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inetpub\wwwroot\PR\temp2007\"/>
    </mc:Choice>
  </mc:AlternateContent>
  <xr:revisionPtr revIDLastSave="0" documentId="13_ncr:1_{A12C4628-EF51-41C3-9F3D-6D4D7A6FBD36}" xr6:coauthVersionLast="47" xr6:coauthVersionMax="47" xr10:uidLastSave="{00000000-0000-0000-0000-000000000000}"/>
  <bookViews>
    <workbookView xWindow="-108" yWindow="-108" windowWidth="23256" windowHeight="12456" xr2:uid="{00000000-000D-0000-FFFF-FFFF00000000}"/>
  </bookViews>
  <sheets>
    <sheet name="About" sheetId="2" r:id="rId1"/>
    <sheet name="Calculat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B17" i="1" s="1"/>
  <c r="B16" i="1" l="1"/>
  <c r="B12" i="1"/>
  <c r="C12" i="1" s="1"/>
  <c r="B22" i="1"/>
  <c r="C22" i="1" s="1"/>
  <c r="B18" i="1"/>
  <c r="C17" i="1"/>
  <c r="B19" i="1" l="1"/>
  <c r="C18" i="1"/>
  <c r="C16" i="1"/>
  <c r="B15" i="1"/>
  <c r="B14" i="1" l="1"/>
  <c r="C15" i="1"/>
  <c r="B20" i="1"/>
  <c r="C19" i="1"/>
  <c r="C20" i="1" l="1"/>
  <c r="B21" i="1"/>
  <c r="C21" i="1" s="1"/>
  <c r="C14" i="1"/>
  <c r="B13" i="1"/>
  <c r="C13" i="1" s="1"/>
</calcChain>
</file>

<file path=xl/sharedStrings.xml><?xml version="1.0" encoding="utf-8"?>
<sst xmlns="http://schemas.openxmlformats.org/spreadsheetml/2006/main" count="8" uniqueCount="8">
  <si>
    <t>Property Purchase Price</t>
  </si>
  <si>
    <t>Capital Growth Calculation</t>
  </si>
  <si>
    <t>Market Value</t>
  </si>
  <si>
    <t>Property Market Value</t>
  </si>
  <si>
    <t>Investment Period (in months)</t>
  </si>
  <si>
    <t>Average Annual Capital Growth</t>
  </si>
  <si>
    <t>Growth</t>
  </si>
  <si>
    <t>© www.propertyreality.co.za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</si>
</sst>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9" x14ac:knownFonts="1">
    <font>
      <sz val="10"/>
      <name val="Arial"/>
    </font>
    <font>
      <sz val="10"/>
      <name val="Arial"/>
      <family val="2"/>
    </font>
    <font>
      <sz val="8"/>
      <name val="Arial"/>
      <family val="2"/>
    </font>
    <font>
      <b/>
      <sz val="12"/>
      <name val="Century Gothic"/>
      <family val="2"/>
      <scheme val="minor"/>
    </font>
    <font>
      <b/>
      <sz val="10"/>
      <name val="Century Gothic"/>
      <family val="2"/>
      <scheme val="minor"/>
    </font>
    <font>
      <sz val="10"/>
      <name val="Century Gothic"/>
      <family val="2"/>
      <scheme val="minor"/>
    </font>
    <font>
      <b/>
      <u/>
      <sz val="10"/>
      <color indexed="53"/>
      <name val="Century Gothic"/>
      <family val="2"/>
      <scheme val="minor"/>
    </font>
    <font>
      <sz val="10"/>
      <color theme="0"/>
      <name val="Century Gothic"/>
      <family val="2"/>
      <scheme val="minor"/>
    </font>
    <font>
      <sz val="10"/>
      <color indexed="9"/>
      <name val="Century Gothic"/>
      <family val="2"/>
      <scheme val="minor"/>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8">
    <border>
      <left/>
      <right/>
      <top/>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18">
    <xf numFmtId="0" fontId="0" fillId="0" borderId="0" xfId="0"/>
    <xf numFmtId="0" fontId="3" fillId="0" borderId="0" xfId="0" applyFont="1" applyProtection="1">
      <protection hidden="1"/>
    </xf>
    <xf numFmtId="164" fontId="5" fillId="0" borderId="0" xfId="1" applyFont="1" applyProtection="1">
      <protection hidden="1"/>
    </xf>
    <xf numFmtId="164" fontId="6" fillId="0" borderId="0" xfId="1" applyFont="1" applyAlignment="1" applyProtection="1">
      <alignment horizontal="right"/>
      <protection hidden="1"/>
    </xf>
    <xf numFmtId="0" fontId="5" fillId="0" borderId="0" xfId="0" applyFont="1" applyProtection="1">
      <protection hidden="1"/>
    </xf>
    <xf numFmtId="0" fontId="7" fillId="0" borderId="0" xfId="3" applyFont="1" applyProtection="1">
      <protection hidden="1"/>
    </xf>
    <xf numFmtId="0" fontId="4" fillId="0" borderId="0" xfId="0" applyFont="1" applyProtection="1">
      <protection hidden="1"/>
    </xf>
    <xf numFmtId="164" fontId="5" fillId="2" borderId="1" xfId="1" applyFont="1" applyFill="1" applyBorder="1" applyProtection="1">
      <protection hidden="1"/>
    </xf>
    <xf numFmtId="164" fontId="8" fillId="0" borderId="0" xfId="1" applyFont="1" applyProtection="1">
      <protection hidden="1"/>
    </xf>
    <xf numFmtId="165" fontId="5" fillId="3" borderId="1" xfId="2" applyNumberFormat="1" applyFont="1" applyFill="1" applyBorder="1" applyProtection="1">
      <protection hidden="1"/>
    </xf>
    <xf numFmtId="164" fontId="4" fillId="3" borderId="4" xfId="1" applyFont="1" applyFill="1" applyBorder="1" applyAlignment="1" applyProtection="1">
      <alignment horizontal="center"/>
      <protection hidden="1"/>
    </xf>
    <xf numFmtId="164" fontId="4" fillId="3" borderId="7" xfId="1" applyFont="1" applyFill="1" applyBorder="1" applyAlignment="1" applyProtection="1">
      <alignment horizontal="right"/>
      <protection hidden="1"/>
    </xf>
    <xf numFmtId="165" fontId="5" fillId="0" borderId="0" xfId="2" applyNumberFormat="1" applyFont="1" applyProtection="1">
      <protection hidden="1"/>
    </xf>
    <xf numFmtId="165" fontId="5" fillId="0" borderId="2" xfId="2" applyNumberFormat="1" applyFont="1" applyFill="1" applyBorder="1" applyAlignment="1" applyProtection="1">
      <alignment horizontal="center"/>
      <protection hidden="1"/>
    </xf>
    <xf numFmtId="164" fontId="5" fillId="0" borderId="5" xfId="1" applyFont="1" applyBorder="1" applyProtection="1">
      <protection hidden="1"/>
    </xf>
    <xf numFmtId="165" fontId="5" fillId="0" borderId="3" xfId="2" applyNumberFormat="1" applyFont="1" applyFill="1" applyBorder="1" applyAlignment="1" applyProtection="1">
      <alignment horizontal="center"/>
      <protection hidden="1"/>
    </xf>
    <xf numFmtId="164" fontId="5" fillId="0" borderId="6" xfId="1" applyFont="1" applyBorder="1" applyProtection="1">
      <protection hidden="1"/>
    </xf>
    <xf numFmtId="0" fontId="5" fillId="0" borderId="0" xfId="0" applyFont="1"/>
  </cellXfs>
  <cellStyles count="4">
    <cellStyle name="Comma" xfId="1" builtinId="3"/>
    <cellStyle name="Normal" xfId="0" builtinId="0"/>
    <cellStyle name="Normal_Amortisation" xfId="3" xr:uid="{00000000-0005-0000-0000-000002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propertyreality.co.za/templates.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22</xdr:row>
      <xdr:rowOff>21630</xdr:rowOff>
    </xdr:to>
    <xdr:grpSp>
      <xdr:nvGrpSpPr>
        <xdr:cNvPr id="5" name="Group 4">
          <a:extLst>
            <a:ext uri="{FF2B5EF4-FFF2-40B4-BE49-F238E27FC236}">
              <a16:creationId xmlns:a16="http://schemas.microsoft.com/office/drawing/2014/main" id="{BABAE8EC-95F8-4343-BC23-FFAD98D8A508}"/>
            </a:ext>
          </a:extLst>
        </xdr:cNvPr>
        <xdr:cNvGrpSpPr/>
      </xdr:nvGrpSpPr>
      <xdr:grpSpPr>
        <a:xfrm>
          <a:off x="38100" y="38100"/>
          <a:ext cx="9252000" cy="3671610"/>
          <a:chOff x="17134" y="17145"/>
          <a:chExt cx="9252000" cy="3671610"/>
        </a:xfrm>
      </xdr:grpSpPr>
      <xdr:sp macro="" textlink="" fLocksText="0">
        <xdr:nvSpPr>
          <xdr:cNvPr id="6" name="Rectangle 1">
            <a:extLst>
              <a:ext uri="{FF2B5EF4-FFF2-40B4-BE49-F238E27FC236}">
                <a16:creationId xmlns:a16="http://schemas.microsoft.com/office/drawing/2014/main" id="{64BB9B38-A806-4B16-B4F1-6F8A09C4163D}"/>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CAPITAL GROWTH CALCULATION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the capital growth achieved on a residential property investment. Users are required to enter the property purchase price, property market value and the investment period (in months). The average annual capital growth is calculated based on the values  specified by the user and the template also calculates property market values based on average capital growth percentages that are up to 5% more and up to 5% less than the calculated average capital growth calculation.</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residential property templates which features property investment return calculations, property income tax calculations, capital gains tax calculations, bond statements, property accounting in Excel and more.</a:t>
            </a:r>
          </a:p>
        </xdr:txBody>
      </xdr:sp>
      <xdr:sp macro="" textlink="" fLocksText="0">
        <xdr:nvSpPr>
          <xdr:cNvPr id="7" name="TextBox 6">
            <a:hlinkClick xmlns:r="http://schemas.openxmlformats.org/officeDocument/2006/relationships" r:id="rId1"/>
            <a:extLst>
              <a:ext uri="{FF2B5EF4-FFF2-40B4-BE49-F238E27FC236}">
                <a16:creationId xmlns:a16="http://schemas.microsoft.com/office/drawing/2014/main" id="{28DF49B7-231C-42B4-874D-80097116989F}"/>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F84CECFC-30DE-4072-9DB2-1DF3DF15B51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2</xdr:col>
      <xdr:colOff>240631</xdr:colOff>
      <xdr:row>1</xdr:row>
      <xdr:rowOff>160422</xdr:rowOff>
    </xdr:from>
    <xdr:ext cx="6585283" cy="1500622"/>
    <xdr:sp macro="" textlink="">
      <xdr:nvSpPr>
        <xdr:cNvPr id="3" name="Rectangle 17">
          <a:extLst>
            <a:ext uri="{FF2B5EF4-FFF2-40B4-BE49-F238E27FC236}">
              <a16:creationId xmlns:a16="http://schemas.microsoft.com/office/drawing/2014/main" id="{1C7FBB93-41EA-4F0A-80FA-A6545E7A2452}"/>
            </a:ext>
          </a:extLst>
        </xdr:cNvPr>
        <xdr:cNvSpPr>
          <a:spLocks noChangeArrowheads="1"/>
        </xdr:cNvSpPr>
      </xdr:nvSpPr>
      <xdr:spPr bwMode="auto">
        <a:xfrm>
          <a:off x="3842084" y="360948"/>
          <a:ext cx="658528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Simply enter the property market value in cell B3, the property purchase price in cell B5 and the investment period in months in cell B7 - the average annual capital growth percentage is displayed in cell B9. The table below this calculation displays market values based on capital growth percentages that are up to 5% more and up to 5% less than the calculated average annual capital growth percentage.</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2" sqref="B2"/>
    </sheetView>
  </sheetViews>
  <sheetFormatPr defaultRowHeight="13.2" x14ac:dyDescent="0.25"/>
  <cols>
    <col min="1" max="23" width="15.6640625" style="17" customWidth="1"/>
    <col min="24" max="16384" width="8.88671875" style="17"/>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zoomScale="95" workbookViewId="0">
      <selection activeCell="B3" sqref="B3"/>
    </sheetView>
  </sheetViews>
  <sheetFormatPr defaultColWidth="9.109375" defaultRowHeight="16.05" customHeight="1" x14ac:dyDescent="0.25"/>
  <cols>
    <col min="1" max="1" width="35.77734375" style="4" customWidth="1"/>
    <col min="2" max="3" width="16.77734375" style="2" customWidth="1"/>
    <col min="4" max="7" width="15.6640625" style="2" customWidth="1"/>
    <col min="8" max="17" width="15.6640625" style="4" customWidth="1"/>
    <col min="18" max="16384" width="9.109375" style="4"/>
  </cols>
  <sheetData>
    <row r="1" spans="1:5" ht="16.05" customHeight="1" x14ac:dyDescent="0.25">
      <c r="A1" s="1" t="s">
        <v>1</v>
      </c>
      <c r="E1" s="3"/>
    </row>
    <row r="2" spans="1:5" ht="16.05" customHeight="1" x14ac:dyDescent="0.25">
      <c r="A2" s="5" t="s">
        <v>7</v>
      </c>
    </row>
    <row r="3" spans="1:5" ht="16.05" customHeight="1" x14ac:dyDescent="0.25">
      <c r="A3" s="6" t="s">
        <v>3</v>
      </c>
      <c r="B3" s="7">
        <v>3000000</v>
      </c>
    </row>
    <row r="4" spans="1:5" ht="16.05" customHeight="1" x14ac:dyDescent="0.25">
      <c r="A4" s="6"/>
      <c r="B4" s="8"/>
    </row>
    <row r="5" spans="1:5" ht="16.05" customHeight="1" x14ac:dyDescent="0.25">
      <c r="A5" s="6" t="s">
        <v>0</v>
      </c>
      <c r="B5" s="7">
        <v>1000000</v>
      </c>
    </row>
    <row r="7" spans="1:5" ht="16.05" customHeight="1" x14ac:dyDescent="0.25">
      <c r="A7" s="6" t="s">
        <v>4</v>
      </c>
      <c r="B7" s="7">
        <v>240</v>
      </c>
    </row>
    <row r="9" spans="1:5" ht="16.05" customHeight="1" x14ac:dyDescent="0.25">
      <c r="A9" s="6" t="s">
        <v>5</v>
      </c>
      <c r="B9" s="9">
        <f>RATE($B$7,0,-$B$5,$B$3,0)*12</f>
        <v>5.5056530339013754E-2</v>
      </c>
    </row>
    <row r="11" spans="1:5" ht="16.05" customHeight="1" x14ac:dyDescent="0.25">
      <c r="B11" s="10" t="s">
        <v>6</v>
      </c>
      <c r="C11" s="11" t="s">
        <v>2</v>
      </c>
    </row>
    <row r="12" spans="1:5" s="12" customFormat="1" ht="16.05" customHeight="1" x14ac:dyDescent="0.25">
      <c r="B12" s="13">
        <f>B17-5%</f>
        <v>5.0565303390137512E-3</v>
      </c>
      <c r="C12" s="14">
        <f t="shared" ref="C12:C22" si="0">FV($B12/12,$B$7,0,-$B$5,0)</f>
        <v>1106397.5706945148</v>
      </c>
    </row>
    <row r="13" spans="1:5" s="12" customFormat="1" ht="16.05" customHeight="1" x14ac:dyDescent="0.25">
      <c r="B13" s="13">
        <f>B14-1%</f>
        <v>1.5056530339013748E-2</v>
      </c>
      <c r="C13" s="14">
        <f t="shared" si="0"/>
        <v>1351130.7692879818</v>
      </c>
    </row>
    <row r="14" spans="1:5" s="12" customFormat="1" ht="16.05" customHeight="1" x14ac:dyDescent="0.25">
      <c r="B14" s="13">
        <f>B15-1%</f>
        <v>2.5056530339013748E-2</v>
      </c>
      <c r="C14" s="14">
        <f t="shared" si="0"/>
        <v>1649724.2331369675</v>
      </c>
    </row>
    <row r="15" spans="1:5" s="12" customFormat="1" ht="16.05" customHeight="1" x14ac:dyDescent="0.25">
      <c r="B15" s="13">
        <f>B16-1%</f>
        <v>3.505653033901375E-2</v>
      </c>
      <c r="C15" s="14">
        <f t="shared" si="0"/>
        <v>2013971.1377975761</v>
      </c>
    </row>
    <row r="16" spans="1:5" ht="16.05" customHeight="1" x14ac:dyDescent="0.25">
      <c r="B16" s="13">
        <f>B17-1%</f>
        <v>4.5056530339013752E-2</v>
      </c>
      <c r="C16" s="14">
        <f t="shared" si="0"/>
        <v>2458233.7078632987</v>
      </c>
    </row>
    <row r="17" spans="2:3" ht="16.05" customHeight="1" x14ac:dyDescent="0.25">
      <c r="B17" s="13">
        <f>$B$9</f>
        <v>5.5056530339013754E-2</v>
      </c>
      <c r="C17" s="14">
        <f t="shared" si="0"/>
        <v>3000000.0000000312</v>
      </c>
    </row>
    <row r="18" spans="2:3" ht="16.05" customHeight="1" x14ac:dyDescent="0.25">
      <c r="B18" s="13">
        <f>B17+1%</f>
        <v>6.5056530339013749E-2</v>
      </c>
      <c r="C18" s="14">
        <f t="shared" si="0"/>
        <v>3660560.7365213525</v>
      </c>
    </row>
    <row r="19" spans="2:3" ht="16.05" customHeight="1" x14ac:dyDescent="0.25">
      <c r="B19" s="13">
        <f>B18+1%</f>
        <v>7.5056530339013744E-2</v>
      </c>
      <c r="C19" s="14">
        <f t="shared" si="0"/>
        <v>4465831.9408051483</v>
      </c>
    </row>
    <row r="20" spans="2:3" ht="16.05" customHeight="1" x14ac:dyDescent="0.25">
      <c r="B20" s="13">
        <f>B19+1%</f>
        <v>8.5056530339013739E-2</v>
      </c>
      <c r="C20" s="14">
        <f t="shared" si="0"/>
        <v>5447354.6210639281</v>
      </c>
    </row>
    <row r="21" spans="2:3" ht="16.05" customHeight="1" x14ac:dyDescent="0.25">
      <c r="B21" s="13">
        <f>B20+1%</f>
        <v>9.5056530339013734E-2</v>
      </c>
      <c r="C21" s="14">
        <f t="shared" si="0"/>
        <v>6643509.4107434731</v>
      </c>
    </row>
    <row r="22" spans="2:3" ht="16.05" customHeight="1" x14ac:dyDescent="0.25">
      <c r="B22" s="15">
        <f>B17+5%</f>
        <v>0.10505653033901376</v>
      </c>
      <c r="C22" s="16">
        <f t="shared" si="0"/>
        <v>8100992.1485300912</v>
      </c>
    </row>
  </sheetData>
  <phoneticPr fontId="2" type="noConversion"/>
  <pageMargins left="0.55118110236220474" right="0.55118110236220474" top="0.59055118110236227" bottom="0.59055118110236227" header="0.31496062992125984" footer="0.31496062992125984"/>
  <pageSetup paperSize="9" scale="67" orientation="portrait"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Calculate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Capital Growth Calculation Template</dc:title>
  <dc:subject>Unique Excel Based Capital Growth Calculation template</dc:subject>
  <dc:creator>Property Reality</dc:creator>
  <cp:keywords>capital growth, property growth</cp:keywords>
  <cp:lastModifiedBy>Wilhelm van Noordwyk</cp:lastModifiedBy>
  <cp:lastPrinted>2010-10-29T14:57:49Z</cp:lastPrinted>
  <dcterms:created xsi:type="dcterms:W3CDTF">2010-10-11T10:32:39Z</dcterms:created>
  <dcterms:modified xsi:type="dcterms:W3CDTF">2024-10-16T09:41:13Z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b73f599b-c905-4996-b153-41d0295c1d70</vt:lpwstr>
  </property>
</Properties>
</file>