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B1EB2740-AC78-4A00-B2D2-3D43CFA81581}" xr6:coauthVersionLast="47" xr6:coauthVersionMax="47" xr10:uidLastSave="{00000000-0000-0000-0000-000000000000}"/>
  <bookViews>
    <workbookView xWindow="-108" yWindow="-108" windowWidth="23256" windowHeight="12456" xr2:uid="{00000000-000D-0000-FFFF-FFFF00000000}"/>
  </bookViews>
  <sheets>
    <sheet name="About" sheetId="14" r:id="rId1"/>
    <sheet name="Instructions" sheetId="12" r:id="rId2"/>
    <sheet name="TransCode" sheetId="5" r:id="rId3"/>
    <sheet name="Statement" sheetId="4" r:id="rId4"/>
    <sheet name="Summary" sheetId="6" r:id="rId5"/>
  </sheets>
  <definedNames>
    <definedName name="_xlnm._FilterDatabase" localSheetId="2" hidden="1">TransCode!$A$3:$B$10</definedName>
    <definedName name="_xlnm.Print_Area" localSheetId="1">Instructions!$A$1:$A$123</definedName>
    <definedName name="_xlnm.Print_Titles" localSheetId="1">Instructions!$1:$4</definedName>
    <definedName name="_xlnm.Print_Titles" localSheetId="3">Statement!$1:$3</definedName>
    <definedName name="_xlnm.Print_Titles" localSheetId="4">Summary!$1:$3</definedName>
    <definedName name="ReviewDates">OFFSET(Summary!$A$3,1,0,COUNT(SumMonth),1)</definedName>
    <definedName name="StatementRange">Statement[#Data]</definedName>
    <definedName name="StateMonth">Statement[[#Data],[Date]]</definedName>
    <definedName name="SumMonth">Summary[[#Data],[Month]]</definedName>
    <definedName name="Transactions">Transaction[#Data]</definedName>
    <definedName name="TransAmount">Statement[[#Data],[Transaction Amount]]</definedName>
    <definedName name="TransCode">Statement[[#Data],[Code]]</definedName>
    <definedName name="TransDate">Statement[[#Data],[Date]]</definedName>
    <definedName name="TransInt">Statement[[#Data],[Calculated Interest]]</definedName>
    <definedName name="TransMonth">Statement[[#Data],[Transaction Month]]</definedName>
    <definedName name="TrnCode">Transaction[[#Data],[Code]]</definedName>
    <definedName name="TrnDesc">Transaction[[#Data],[Transaction Type]]</definedName>
    <definedName name="TrnRange">COUNT(Transaction[[#Data],[Code]])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<sst xmlns="http://schemas.openxmlformats.org/spreadsheetml/2006/main" count="278" uniqueCount="121">
  <si>
    <t>Note: The template includes a lot of complex formulas and has been designed within a specific worksheet structure. We therefore do not recommend adding additional rows or columns within the existing worksheet framework because it may result in errors or inaccurate calculations being encountered. If you therefore want to add your own calculations to the template, we recommend inserting a new worksheet for this purpose.</t>
  </si>
  <si>
    <t>The following important guidelines should be followed when recording transactions on the Statement sheet:</t>
  </si>
  <si>
    <t>Instructions</t>
  </si>
  <si>
    <t>Worksheet Summary</t>
  </si>
  <si>
    <t>The main purpose of each worksheet is as follows:</t>
  </si>
  <si>
    <t>Template Set-up</t>
  </si>
  <si>
    <t>Ad Hoc Repayments</t>
  </si>
  <si>
    <t>Interest Rate Changes</t>
  </si>
  <si>
    <t>Interest Capitalization</t>
  </si>
  <si>
    <t>The first monthly period on the Summary sheet is determined by the transaction date of the first transaction on the Statement sheet. The transaction date in row 4 on the Statement sheet therefore determines which monthly period is displayed in the first row of the Summary sheet. All subsequent monthly periods on the Summary sheet are calculated based on the first monthly period.</t>
  </si>
  <si>
    <t>All the transaction types on the TransCode sheet are included in list boxes in column B on the Statement sheet. Additional transaction types that are added to the default list of transaction types are also available for selection from these list boxes. You will therefore be able to enter the transactions relating to these transaction types on the Statement sheet but note that all transaction types with transaction codes greater than or equal to 8 are grouped together in one column on the Summary sheet (column I).</t>
  </si>
  <si>
    <t>Also note that this transaction has to be dated on the last day of the month - if you use any other date, the interest calculation will not be accurate. We have implemented conditional formatting in column A to highlight the interest capitalization transactions that are not dated on a month end date in orange. When you change the transaction date to the appropriate month end date, the formatting is automatically removed.</t>
  </si>
  <si>
    <t>The following section covers the default transaction types that should be recorded on the Statement sheet:</t>
  </si>
  <si>
    <t>Interest rate changes can only be recorded by using transaction type 5 - if you enter a new interest rate in column D and select any other transaction type, the interest rate change will not have any effect on interest calculations.</t>
  </si>
  <si>
    <t>The transaction description in column C has been included on the Statement sheet so that it is easy to identify the transaction types that are selected from the list boxes in column B. The list boxes only include the transaction type numbers - we've therefore included the description in column C to enable users to review the transaction type that has been selected.</t>
  </si>
  <si>
    <t>Date</t>
  </si>
  <si>
    <t>Admin Fee</t>
  </si>
  <si>
    <t>Calculated Interest</t>
  </si>
  <si>
    <t>Transaction Type</t>
  </si>
  <si>
    <t>Transaction Codes</t>
  </si>
  <si>
    <t>Interest Capitalized</t>
  </si>
  <si>
    <t>Interest Rate Change</t>
  </si>
  <si>
    <t>Insurance Premium</t>
  </si>
  <si>
    <t>Transaction Amount</t>
  </si>
  <si>
    <t>Transaction Description</t>
  </si>
  <si>
    <t>Outstanding Balance</t>
  </si>
  <si>
    <t>Ad Hoc Repayment</t>
  </si>
  <si>
    <t>Month</t>
  </si>
  <si>
    <t>Transaction Closing</t>
  </si>
  <si>
    <t>Opening Balance</t>
  </si>
  <si>
    <t>Transaction Month</t>
  </si>
  <si>
    <t>Code</t>
  </si>
  <si>
    <t xml:space="preserve"> Loan Repayment </t>
  </si>
  <si>
    <t xml:space="preserve"> Ad Hoc Repayment </t>
  </si>
  <si>
    <t xml:space="preserve"> Interest Capitalized </t>
  </si>
  <si>
    <t xml:space="preserve"> Insurance Premium </t>
  </si>
  <si>
    <t>When you therefore record any transaction, you will need to enter a date (in column A), select a transaction type from the list box in column B, enter a new interest rate (only if an interest rate change transaction is being recorded, otherwise enter 0%), enter a transaction amount in column E and the formulas in all the other columns will automatically be copied from one of the existing rows in the Excel table.</t>
  </si>
  <si>
    <t>Note: New transactions can be recorded by simply entering a transaction date in the first blank cell below the Excel table in column A. The table will then automatically be extended to include the new transaction and all the formulas in the columns with a light blue column heading will automatically be copied into the new transaction row.</t>
  </si>
  <si>
    <t>Note: The contents of this sheet have been included in an Excel table. The table can be extended by clicking the arrow in the bottom right corner of the table and dragging the table border downwards for the required number of rows. All the formulas that are included in the table will be copied automatically.</t>
  </si>
  <si>
    <t>Note: The contents on the TransCode sheet have been included in an Excel table. A new transaction code can therefore be created by simply entering the new code in the first empty cell below the table in column A. The table will then be extended automatically to include the new transaction type.</t>
  </si>
  <si>
    <t>Note: We have added conditional formatting to the Interest Capitalized column in order to highlight cells that contain a nil amount in orange.</t>
  </si>
  <si>
    <t>All the transactions that are recorded on the Statement sheet should form part of a continuous cell range. There should therefore be no empty rows between transactions, otherwise the bond account balances and therefore also the interest calculations will be inaccurate.</t>
  </si>
  <si>
    <t>It is imperative that you don't replace any of the formulas in the columns with light blue column headings with alternative values because it will result in inaccurate calculations. We recommend that you save the template under a default file name after downloading it and save each bond statement under a different file name. You will then be able to revert back to the original template if you delete any of the formulas by accident.</t>
  </si>
  <si>
    <t>The template accommodates an unlimited number of ad hoc bond repayments. It also makes no difference whether the ad hoc repayment is an increased instalment or a lump sum repayment.</t>
  </si>
  <si>
    <t>Ad hoc repayments can be recorded on the Statement sheet by simply entering the appropriate transaction date, selecting transaction type 3 and entering a negative amount in the Transaction Amount column. If you enter a positive ad hoc bond repayment amount, the amount will be highlighted in orange until the error is rectified.</t>
  </si>
  <si>
    <t>Interest capitalization transactions can be recorded by entering the appropriate month end date, selecting transaction type 4 and entering a nil amount in the Transaction Amount column. The calculated interest is reflected in column F and is automatically added to the outstanding bond balance in column G.</t>
  </si>
  <si>
    <t>As we've mentioned before, the first transaction that should be recorded on the Statement sheet is an interest rate change transaction. This transaction establishes the interest rate that should be used to calculate interest from the beginning of the bond period. If you omit this transaction, the interest rate that will be used to calculate interest on the initial bond balance will be nil and no interest will therefore be calculated and capitalized to the initial bond account balance until an interest rate is defined.</t>
  </si>
  <si>
    <t>All bond transactions should be entered on the Statement sheet in accordance with the guidance provided in the previous section. After reading through the previous section, you should therefore be able to record all the appropriate transactions on the Statement sheet and we'll now provide guidance on the calculated columns (columns with a light blue column heading) on this sheet.</t>
  </si>
  <si>
    <t>The monthly interest amount that should be capitalized is the total of all the accrued interest amounts in column L for the particular month. The accrued interest is calculated from the interest rate in column H, the interest days in column J and the transaction closing bond balance in column K.</t>
  </si>
  <si>
    <t>The outstanding bond balance on each transaction date is calculated in column G. This amount represents the capital balance that is still outstanding on the bond.</t>
  </si>
  <si>
    <t>The monthly capital portion of the bond repayments can be calculated by adding the interest and other costs together and deducting the sum of the scheduled bond repayments and the ad hoc bond repayments from this amount. Note that it may therefore be easier to calculate this amount from the totals on the Summary sheet.</t>
  </si>
  <si>
    <t>The Summary sheet includes a complete breakdown of the movements on the bond account for all monthly periods. All the totals on this sheet are calculated from the transactions that are entered on the Statement sheet. No user input is required on this sheet - users are only required to extend the Excel table for the appropriate number of new rows in order to add the required number of monthly periods to the summary.</t>
  </si>
  <si>
    <t>Property Reality | Bond Statement Template</t>
  </si>
  <si>
    <t>www.propertyreality.co.za</t>
  </si>
  <si>
    <t>Bond Advance</t>
  </si>
  <si>
    <t>Bond Repayment</t>
  </si>
  <si>
    <t>© www.propertyreality.co.za</t>
  </si>
  <si>
    <t>Bond Statement</t>
  </si>
  <si>
    <t>Bond Summary</t>
  </si>
  <si>
    <t>This template enables users to compile a bond statement for any bond that is repaid on a monthly basis and subject to daily interest calculations. The template was specifically designed for home loan calculations but can be used for any loan where the principles of monthly repayment and daily interest are applied.</t>
  </si>
  <si>
    <t>The main purpose of this template is to calculate bond balances and interest amounts based on the same calculation methodology that is applied by most financial institutions. This template can therefore be used to recalculate the amounts on the bond statements that are received from financial institutions and can also be used to compile bond account statements for informal loans. The template accommodates multiple interest rate changes (variable interest rates), increased instalments and ad hoc bond repayments.</t>
  </si>
  <si>
    <r>
      <t xml:space="preserve">TransCode - </t>
    </r>
    <r>
      <rPr>
        <sz val="10"/>
        <rFont val="Arial"/>
        <family val="2"/>
      </rPr>
      <t>includes the default transaction types that need to be selected when entering bond transactions. Additional transaction types can also be added to the default list of transactions codes.</t>
    </r>
  </si>
  <si>
    <r>
      <t xml:space="preserve">Statement - </t>
    </r>
    <r>
      <rPr>
        <sz val="10"/>
        <rFont val="Arial"/>
        <family val="2"/>
      </rPr>
      <t xml:space="preserve">all bond transactions should be recorded on this sheet. All the interest and bond balance calculations in this template are based on the transactions that are recorded on this sheet. Note that the Statement sheet includes 12 columns but only four of these columns require user input (the columns with the yellow column headings). </t>
    </r>
  </si>
  <si>
    <r>
      <t>Summary -</t>
    </r>
    <r>
      <rPr>
        <sz val="10"/>
        <rFont val="Arial"/>
        <family val="2"/>
      </rPr>
      <t xml:space="preserve"> includes a monthly summary of bond transactions that is calculated from the Statement sheet. No user input is required on this sheet.</t>
    </r>
  </si>
  <si>
    <t>Aside from recording bond transactions, the template does not require a lot of set-up. We recommend that you start by reviewing the transaction types on the TransCode sheet. The default template includes 7 transaction types of which the first 5 should be left unchanged. Each of these transaction types has a specific purpose and if you therefore change the type of transaction that is associated with the default transaction code, you may encounter inconsistencies in the template calculations.</t>
  </si>
  <si>
    <t>The Admin Fee and Insurance Premium transaction codes have been added as separate transaction types because these fees are frequently included as separate line items on bond statements and usually form part of the monthly bond repayment amounts. If you do not require these items, you can delete them or replace them with other costs that are included on your bond statement. Note that both transaction type number 6 and 7 are reported separately on the Statement and Summary sheets and if you change the default transaction type descriptions, the new descriptions will be included in column C on the Statement sheet but you have to enter the new descriptions in columns G and H on the Summary sheet.</t>
  </si>
  <si>
    <t>Bond Transactions</t>
  </si>
  <si>
    <t>All bond transactions need to be recorded on the Statement sheet. This sheet includes 12 columns but only four of these columns require user input (columns with a yellow column heading). The contents of this sheet have been included in an Excel table which means that the columns with light blue column headings (containing formulas) will automatically be copied for all new transactions that are recorded.</t>
  </si>
  <si>
    <t>The first transaction that is recorded on this sheet should always be an interest rate change transaction (transaction type 5) and this transaction should be recorded on the same date as the first transaction on your bond statement. The interest rate that is applicable to the bond should be entered in column D and the transaction amount in column E should be nil (the transaction amount for all interest rate change transactions should always be nil). This entry establishes the interest rate that should be used to calculate interest from the beginning of the bond period.</t>
  </si>
  <si>
    <t>All transaction amounts except for bond repayments and ad hoc repayments should be entered as positive values. Bond repayments and ad hoc repayments should be entered as negative values - if you enter positive values for any repayment type transactions, the transaction amounts will be highlighted in orange.</t>
  </si>
  <si>
    <t>Bond Advances</t>
  </si>
  <si>
    <t>Bond advances are amounts that are received from the financial institution who grants the bond. You can record as many bond advances as required by simply entering the appropriate transaction date, selecting transaction type 1 and entering the appropriate bond advance amount in the Transaction Amount column (column E). Bond advances should be entered as positive amounts.</t>
  </si>
  <si>
    <t>Bond Repayments</t>
  </si>
  <si>
    <t>For the purpose of distinguishing between required and voluntary bond repayments, we have assigned requiredbond repayments and ad hoc bond repayments to different transaction types. Required bond repayments are determined by the terms in a bond agreement, while ad hoc bond repayments are effected at the borrower's own discretion.</t>
  </si>
  <si>
    <t>Required bond repayments need to be recorded on the Statement sheet by entering the appropriate transaction date, selecting transaction type 2 and entering the appropriate bond repayment amount as a negative value in the Transaction Amount column. Note that if you enter a positive bond repayment amount, the amount will be highlighted in orange in the Transaction Amount column until it is rectified.</t>
  </si>
  <si>
    <t>The interest calculations in this template are based on the daily bond balances. Transactions are included in the daily bond balance as if the transactions occurred at the beginning of the day. For example, if a bond repayment is dated on the 2nd of January, the repayment is deducted from the bond balance of the previous day and included in the interest calculation from the 2nd of January. For month end interest capitalization purposes, the bond repayment on the 2nd will therefore be included in the monthly interest calculation for a period of 30 days.</t>
  </si>
  <si>
    <t>The calculated interest is capitalized to the bond balance when you enter an Interest Capitalization transaction for the last day of the appropriate calendar month. Note that if you don't enter this transaction, the interest calculated for the particular month will not be added to the bond balance and your bond statement will not be accurate! It is therefore imperative that you add an Interest Capitalization transaction to the Statement sheet for every month that forms part of the bond period.</t>
  </si>
  <si>
    <t>Other Bond Costs</t>
  </si>
  <si>
    <t>Other bond costs (like admin fees and insurance) can be recorded by using transaction codes 6 and 7 or adding the appropriate transaction codes to the TransCode sheet and selecting the appropriate transaction type from the list box in column B on the Statement sheet. These transactions usually relate to costs that are charged to the bond account and should therefore be entered as positive values in the Transaction Amount column. Financial institutions typically include these costs in scheduled bond repayments and the costs are therefore deducted from the bond account balance when you record scheduled bond repayments (transaction type 2) on the Statement sheet.</t>
  </si>
  <si>
    <t>Bond Account Statement</t>
  </si>
  <si>
    <t>The calculated interest in column F represents the amount of interest that is capitalized to the bond at the end of every calendar month. All scheduled bond repayments consist of an interest and capital portion - this column includes the interest portion that is calculated based on the daily bond balances during the particular monthly period. This column should therefore only contain one calculated interest amount per calendar month.</t>
  </si>
  <si>
    <t>The Bond Advance column is calculated based on all the transactions with a transaction type of 1 on the Statement sheet. Required bond repayments (transaction type 2), ad hoc repayments (transaction type 3), interest capitalized (transaction type 4), admin fees (transaction type 6), insurance premiums (transaction type 7) and other costs (all transaction types greater than 7 that have been added to the TransCode sheet) are also calculated based on the transaction types of the transactions that are recorded on the Statement sheet.</t>
  </si>
  <si>
    <t>As we've mentioned before, an interest capitalization transaction should be recorded on the month end date of every monthly period that forms part of the bond period in order to calculate interest accurately. If this transaction has been omitted for any monthly period, the bond balances and subsequent interest calculations will be inaccurate. We therefore recommend that you review the bond summary for confirmation that an interest capitalized amount (column F) has been calculated for all the months that are included on the summary. If a nil value is displayed in any month, simply enter an interest capitalization transaction (transaction type 4) for the particular month on the Statement sheet.</t>
  </si>
  <si>
    <t>The Summary sheet can be used to analyze all bond transactions on a monthly basis for the duration of the bond period. It is therefore an extremely useful tool for reviewing the bond account transaction and balance history.</t>
  </si>
  <si>
    <t>If you experience any difficulty while using this template and you are not able to find the appropriate guidance in these instructions, please e-mail us at support@propertyreality.co.za for assistance.</t>
  </si>
  <si>
    <t>Support</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</si>
  <si>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</si>
  <si>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</si>
  <si>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xml:space="preserve"> Loan 
Advance </t>
  </si>
  <si>
    <t xml:space="preserve"> Admin 
Fees</t>
  </si>
  <si>
    <t>Other 
Costs</t>
  </si>
  <si>
    <t>Closing 
Balance</t>
  </si>
  <si>
    <t>New 
Interest Rate</t>
  </si>
  <si>
    <t>Interest 
Rate</t>
  </si>
  <si>
    <t>Interest 
Days</t>
  </si>
  <si>
    <t>Accrued 
Interest</t>
  </si>
  <si>
    <t>All transactions should be recorded or sorted in an ascending date sequence (oldest transactions first). You'll notice that if you enter a transaction out of sequence, the transaction date will be highlighted in red. This error can be corrected by simply sorting all the transactions on the Statement sheet in an ascending order by the date in the first column. By sorting the transactions in the correct order, you will ensure that the date sequence is rectified and that all interest calculations are accurate.</t>
  </si>
  <si>
    <t>The monthly interest on the outstanding bond amount should be capitalized on the last day of each month. In order to accomplish this, simply record an interest capitalization transaction (select transaction code 4) for the last day of each month. The transaction amount in column E should be nil because the monthly interest capitalization calculation is performed automatically through the formula entered in column F. This interest calculation only applies to transaction type 4 - if you therefore specify the incorrect transaction type, no interest will be capitalized to the bond at the end of the appropriate month. Also note that the date entered should be the last day of the month - if you enter any other date, the interest calculation will not be accurate. The transaction date in column A will be highlighted in orange if the incorrect interest date is specified.</t>
  </si>
  <si>
    <t>All interest calculations are automatically performed based on the transactions recorded on the Statement sheet. It is imperative that all transactions are recorded in the correct date sequence (ascending date order), otherwise the interest calculations may not be accurate. All interest calculations are performed based on the balances calculated in the Transaction Closing Balance column by applying the appropriate interest rate and the number of days that the balance is in effect to this amount.</t>
  </si>
  <si>
    <t>This template accommodates an unlimited number of interest rate changes. An interest rate change can be recorded on the Statement sheet by simply entering the effective date of the interest rate change in column A, selecting transaction type 5, entering the appropriate new interest rate in column D and entering a nil amount in the Transaction Amount column. You'll notice that the interest rate in column H (used in all interest calculations) will change to the new interest rate recorded. Interest on all subsequent transactions will be calculated based on the new interest rate (until the next interest rate change transaction is recorded).</t>
  </si>
  <si>
    <t>2024/4</t>
  </si>
  <si>
    <t>2024/5</t>
  </si>
  <si>
    <t>2024/6</t>
  </si>
  <si>
    <t>2024/7</t>
  </si>
  <si>
    <t>2024/8</t>
  </si>
  <si>
    <t>2024/9</t>
  </si>
  <si>
    <t>2024/10</t>
  </si>
  <si>
    <t>2024/11</t>
  </si>
  <si>
    <t>2024/12</t>
  </si>
  <si>
    <t>2025/1</t>
  </si>
  <si>
    <t>2025/2</t>
  </si>
  <si>
    <t>2025/3</t>
  </si>
  <si>
    <t>2025/4</t>
  </si>
  <si>
    <t>2025/5</t>
  </si>
  <si>
    <t>2025/6</t>
  </si>
  <si>
    <t>2025/7</t>
  </si>
  <si>
    <t>2025/8</t>
  </si>
  <si>
    <t>2025/9</t>
  </si>
  <si>
    <t>2025/10</t>
  </si>
  <si>
    <t>2025/11</t>
  </si>
  <si>
    <t>2025/12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</si>
</sst>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18" x14ac:knownFonts="1">
    <font>
      <sz val="10"/>
      <name val="Arial"/>
    </font>
    <font>
      <sz val="10"/>
      <name val="Arial"/>
      <family val="2"/>
    </font>
    <font>
      <sz val="8"/>
      <name val="Arial"/>
      <family val="2"/>
    </font>
    <font>
      <u/>
      <sz val="8"/>
      <color indexed="12"/>
      <name val="Arial"/>
      <family val="2"/>
    </font>
    <font>
      <b/>
      <sz val="11"/>
      <name val="Arial"/>
      <family val="2"/>
    </font>
    <font>
      <b/>
      <sz val="10"/>
      <name val="Arial"/>
      <family val="2"/>
    </font>
    <font>
      <i/>
      <sz val="10"/>
      <name val="Arial"/>
      <family val="2"/>
    </font>
    <font>
      <b/>
      <i/>
      <sz val="10"/>
      <name val="Arial"/>
      <family val="2"/>
    </font>
    <font>
      <b/>
      <sz val="11"/>
      <color indexed="8"/>
      <name val="Arial"/>
      <family val="2"/>
    </font>
    <font>
      <b/>
      <sz val="12"/>
      <name val="Arial"/>
      <family val="2"/>
    </font>
    <font>
      <b/>
      <u/>
      <sz val="10"/>
      <color rgb="FFFE4A49"/>
      <name val="Arial"/>
      <family val="2"/>
    </font>
    <font>
      <sz val="10"/>
      <name val="Century Gothic"/>
      <family val="2"/>
      <scheme val="minor"/>
    </font>
    <font>
      <b/>
      <sz val="12"/>
      <name val="Century Gothic"/>
      <family val="2"/>
      <scheme val="minor"/>
    </font>
    <font>
      <b/>
      <sz val="10"/>
      <name val="Century Gothic"/>
      <family val="2"/>
      <scheme val="minor"/>
    </font>
    <font>
      <sz val="10"/>
      <color theme="0"/>
      <name val="Century Gothic"/>
      <family val="2"/>
      <scheme val="minor"/>
    </font>
    <font>
      <b/>
      <sz val="10"/>
      <color theme="1"/>
      <name val="Century Gothic"/>
      <family val="2"/>
      <scheme val="minor"/>
    </font>
    <font>
      <sz val="10"/>
      <color theme="1"/>
      <name val="Century Gothic"/>
      <family val="2"/>
      <scheme val="minor"/>
    </font>
    <font>
      <b/>
      <u/>
      <sz val="10"/>
      <color rgb="FFFF6600"/>
      <name val="Century Gothic"/>
      <family val="2"/>
      <scheme val="minor"/>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43">
    <xf numFmtId="0" fontId="0" fillId="0" borderId="0" xfId="0"/>
    <xf numFmtId="0" fontId="4"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7"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8"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4" fillId="0" borderId="0" xfId="0" applyFont="1" applyAlignment="1">
      <alignment horizontal="justify" wrapText="1"/>
    </xf>
    <xf numFmtId="0" fontId="1" fillId="0" borderId="0" xfId="0" applyFont="1" applyAlignment="1">
      <alignment horizontal="justify" wrapText="1"/>
    </xf>
    <xf numFmtId="0" fontId="10" fillId="0" borderId="0" xfId="2" applyFont="1" applyAlignment="1" applyProtection="1">
      <alignment horizontal="left" wrapText="1"/>
      <protection hidden="1"/>
    </xf>
    <xf numFmtId="0" fontId="11" fillId="0" borderId="0" xfId="0" applyFont="1"/>
    <xf numFmtId="0" fontId="12" fillId="0" borderId="0" xfId="0" applyFont="1" applyAlignment="1" applyProtection="1">
      <alignment horizontal="left"/>
      <protection hidden="1"/>
    </xf>
    <xf numFmtId="0" fontId="11" fillId="0" borderId="0" xfId="0" applyFont="1" applyProtection="1">
      <protection hidden="1"/>
    </xf>
    <xf numFmtId="0" fontId="14" fillId="0" borderId="0" xfId="4" applyFont="1" applyProtection="1">
      <protection hidden="1"/>
    </xf>
    <xf numFmtId="0" fontId="15" fillId="3" borderId="1" xfId="0" applyFont="1" applyFill="1" applyBorder="1" applyAlignment="1" applyProtection="1">
      <alignment horizontal="left" vertical="center"/>
      <protection hidden="1"/>
    </xf>
    <xf numFmtId="0" fontId="16" fillId="0" borderId="0" xfId="0" applyFont="1" applyAlignment="1" applyProtection="1">
      <alignment vertical="center"/>
      <protection hidden="1"/>
    </xf>
    <xf numFmtId="0" fontId="11" fillId="0" borderId="0" xfId="0" applyFont="1" applyAlignment="1" applyProtection="1">
      <alignment horizontal="left"/>
      <protection hidden="1"/>
    </xf>
    <xf numFmtId="14" fontId="12" fillId="0" borderId="0" xfId="0" applyNumberFormat="1" applyFont="1" applyAlignment="1" applyProtection="1">
      <alignment horizontal="left"/>
      <protection hidden="1"/>
    </xf>
    <xf numFmtId="0" fontId="13" fillId="0" borderId="0" xfId="0" applyFont="1" applyAlignment="1" applyProtection="1">
      <alignment horizontal="center"/>
      <protection hidden="1"/>
    </xf>
    <xf numFmtId="10" fontId="11" fillId="0" borderId="0" xfId="3" applyNumberFormat="1" applyFont="1" applyProtection="1">
      <protection hidden="1"/>
    </xf>
    <xf numFmtId="164" fontId="11" fillId="0" borderId="0" xfId="1" applyFont="1" applyProtection="1">
      <protection hidden="1"/>
    </xf>
    <xf numFmtId="10" fontId="11" fillId="0" borderId="0" xfId="3" applyNumberFormat="1" applyFont="1" applyAlignment="1" applyProtection="1">
      <alignment horizontal="right"/>
      <protection hidden="1"/>
    </xf>
    <xf numFmtId="0" fontId="11" fillId="0" borderId="0" xfId="0" applyFont="1" applyAlignment="1" applyProtection="1">
      <alignment horizontal="center"/>
      <protection hidden="1"/>
    </xf>
    <xf numFmtId="0" fontId="17" fillId="0" borderId="0" xfId="2" applyFont="1" applyAlignment="1" applyProtection="1">
      <alignment horizontal="right"/>
      <protection hidden="1"/>
    </xf>
    <xf numFmtId="14" fontId="15" fillId="3" borderId="1" xfId="0" applyNumberFormat="1" applyFont="1" applyFill="1" applyBorder="1" applyAlignment="1" applyProtection="1">
      <alignment horizontal="left" wrapText="1"/>
      <protection hidden="1"/>
    </xf>
    <xf numFmtId="0" fontId="15" fillId="3" borderId="1" xfId="0" applyFont="1" applyFill="1" applyBorder="1" applyAlignment="1" applyProtection="1">
      <alignment horizontal="center" wrapText="1"/>
      <protection hidden="1"/>
    </xf>
    <xf numFmtId="0" fontId="15" fillId="2" borderId="1" xfId="0" applyFont="1" applyFill="1" applyBorder="1" applyAlignment="1" applyProtection="1">
      <alignment horizontal="left" wrapText="1"/>
      <protection hidden="1"/>
    </xf>
    <xf numFmtId="10" fontId="15" fillId="3" borderId="1" xfId="3" applyNumberFormat="1" applyFont="1" applyFill="1" applyBorder="1" applyAlignment="1" applyProtection="1">
      <alignment horizontal="center" wrapText="1"/>
      <protection hidden="1"/>
    </xf>
    <xf numFmtId="164" fontId="15" fillId="3" borderId="1" xfId="1" applyFont="1" applyFill="1" applyBorder="1" applyAlignment="1" applyProtection="1">
      <alignment horizontal="center" wrapText="1"/>
      <protection hidden="1"/>
    </xf>
    <xf numFmtId="164" fontId="15" fillId="2" borderId="1" xfId="1" applyFont="1" applyFill="1" applyBorder="1" applyAlignment="1" applyProtection="1">
      <alignment horizontal="center" wrapText="1"/>
      <protection hidden="1"/>
    </xf>
    <xf numFmtId="0" fontId="15" fillId="2" borderId="1" xfId="0" applyFont="1" applyFill="1" applyBorder="1" applyAlignment="1" applyProtection="1">
      <alignment horizontal="center" wrapText="1"/>
      <protection hidden="1"/>
    </xf>
    <xf numFmtId="10" fontId="15" fillId="2" borderId="2" xfId="3" applyNumberFormat="1" applyFont="1" applyFill="1" applyBorder="1" applyAlignment="1" applyProtection="1">
      <alignment horizontal="center" wrapText="1"/>
      <protection hidden="1"/>
    </xf>
    <xf numFmtId="10" fontId="15" fillId="2" borderId="1" xfId="3" applyNumberFormat="1" applyFont="1" applyFill="1" applyBorder="1" applyAlignment="1" applyProtection="1">
      <alignment horizontal="center" wrapText="1"/>
      <protection hidden="1"/>
    </xf>
    <xf numFmtId="0" fontId="16" fillId="0" borderId="0" xfId="0" applyFont="1" applyAlignment="1" applyProtection="1">
      <alignment wrapText="1"/>
      <protection hidden="1"/>
    </xf>
    <xf numFmtId="14" fontId="11" fillId="0" borderId="0" xfId="0" applyNumberFormat="1" applyFont="1" applyAlignment="1" applyProtection="1">
      <alignment horizontal="left"/>
      <protection hidden="1"/>
    </xf>
    <xf numFmtId="164" fontId="11" fillId="0" borderId="0" xfId="0" applyNumberFormat="1" applyFont="1" applyProtection="1">
      <protection hidden="1"/>
    </xf>
    <xf numFmtId="10" fontId="11" fillId="0" borderId="0" xfId="3" applyNumberFormat="1" applyFont="1" applyBorder="1" applyAlignment="1" applyProtection="1">
      <alignment horizontal="right"/>
      <protection hidden="1"/>
    </xf>
    <xf numFmtId="165" fontId="12" fillId="0" borderId="0" xfId="0" applyNumberFormat="1" applyFont="1" applyAlignment="1" applyProtection="1">
      <alignment horizontal="left"/>
      <protection hidden="1"/>
    </xf>
    <xf numFmtId="164" fontId="11" fillId="0" borderId="0" xfId="1" applyFont="1" applyAlignment="1" applyProtection="1">
      <alignment horizontal="right"/>
      <protection hidden="1"/>
    </xf>
    <xf numFmtId="164" fontId="11" fillId="0" borderId="0" xfId="1" applyFont="1" applyAlignment="1" applyProtection="1">
      <alignment horizontal="center"/>
      <protection hidden="1"/>
    </xf>
    <xf numFmtId="165" fontId="15" fillId="2" borderId="1" xfId="0" applyNumberFormat="1" applyFont="1" applyFill="1" applyBorder="1" applyAlignment="1" applyProtection="1">
      <alignment horizontal="left" wrapText="1"/>
      <protection hidden="1"/>
    </xf>
    <xf numFmtId="165" fontId="11" fillId="0" borderId="0" xfId="0" applyNumberFormat="1" applyFont="1" applyAlignment="1" applyProtection="1">
      <alignment horizontal="left"/>
      <protection hidden="1"/>
    </xf>
    <xf numFmtId="0" fontId="9" fillId="0" borderId="0" xfId="0" applyFont="1" applyAlignment="1" applyProtection="1">
      <alignment horizontal="justify" wrapText="1"/>
      <protection hidden="1"/>
    </xf>
  </cellXfs>
  <cellStyles count="5">
    <cellStyle name="Comma" xfId="1" builtinId="3"/>
    <cellStyle name="Hyperlink" xfId="2" builtinId="8"/>
    <cellStyle name="Normal" xfId="0" builtinId="0"/>
    <cellStyle name="Normal_Amortisation" xfId="4" xr:uid="{00000000-0005-0000-0000-000003000000}"/>
    <cellStyle name="Percent" xfId="3" builtinId="5"/>
  </cellStyles>
  <dxfs count="41">
    <dxf>
      <font>
        <b/>
        <i val="0"/>
        <color theme="0"/>
      </font>
      <fill>
        <patternFill>
          <bgColor rgb="FFFF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mmm\-yyyy"/>
      <fill>
        <patternFill patternType="none">
          <fgColor indexed="64"/>
          <bgColor indexed="65"/>
        </patternFill>
      </fil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4" formatCode="0.00%"/>
      <alignment horizontal="righ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4" formatCode="0.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vertAlign val="baseline"/>
        <sz val="10"/>
        <name val="Century Gothic"/>
        <family val="2"/>
        <scheme val="minor"/>
      </font>
      <numFmt numFmtId="14" formatCode="0.00%"/>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14" formatCode="0.00%"/>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9" defaultPivotStyle="PivotStyleLight16"/>
  <colors>
    <mruColors>
      <color rgb="FFFFFFCC"/>
      <color rgb="FF00002B"/>
      <color rgb="FF000050"/>
      <color rgb="FF00006C"/>
      <color rgb="FF000076"/>
      <color rgb="FF0000A8"/>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11"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30480</xdr:colOff>
      <xdr:row>0</xdr:row>
      <xdr:rowOff>38100</xdr:rowOff>
    </xdr:from>
    <xdr:to>
      <xdr:col>8</xdr:col>
      <xdr:colOff>687120</xdr:colOff>
      <xdr:row>22</xdr:row>
      <xdr:rowOff>21630</xdr:rowOff>
    </xdr:to>
    <xdr:grpSp>
      <xdr:nvGrpSpPr>
        <xdr:cNvPr id="5" name="Group 4">
          <a:extLst>
            <a:ext uri="{FF2B5EF4-FFF2-40B4-BE49-F238E27FC236}">
              <a16:creationId xmlns:a16="http://schemas.microsoft.com/office/drawing/2014/main" id="{7C030FD0-60DA-4654-A9DA-3EFE6B2DBA18}"/>
            </a:ext>
          </a:extLst>
        </xdr:cNvPr>
        <xdr:cNvGrpSpPr/>
      </xdr:nvGrpSpPr>
      <xdr:grpSpPr>
        <a:xfrm>
          <a:off x="3048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5D6D8C06-043B-41D8-A994-7B39EF730677}"/>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BOND STATEMENT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bond statement for any bond which is repaid on a monthly basis and subject to daily interest calculations. The template has been designed specifically for the analysis of bonds subject to variable interest rates and also accommodates ad hoc bond repayments. Interest calculations are based on daily bond balances (same calculation basis as used by most financial institutions) and an unlimited number of interest rate changes can be recorded.</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6A551C86-0051-4BFF-8428-C07BDF703258}"/>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E107AC0D-3E9B-4650-B207-95F6C6C69A6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AB1856B8-D3C6-401D-9754-5743A36126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121920</xdr:colOff>
      <xdr:row>3</xdr:row>
      <xdr:rowOff>99060</xdr:rowOff>
    </xdr:from>
    <xdr:ext cx="2849880" cy="1141140"/>
    <xdr:sp macro="" textlink="">
      <xdr:nvSpPr>
        <xdr:cNvPr id="6" name="Rectangle 17">
          <a:extLst>
            <a:ext uri="{FF2B5EF4-FFF2-40B4-BE49-F238E27FC236}">
              <a16:creationId xmlns:a16="http://schemas.microsoft.com/office/drawing/2014/main" id="{04E8C587-698A-4BA9-B40A-DAE0C1D4C607}"/>
            </a:ext>
          </a:extLst>
        </xdr:cNvPr>
        <xdr:cNvSpPr>
          <a:spLocks noChangeArrowheads="1"/>
        </xdr:cNvSpPr>
      </xdr:nvSpPr>
      <xdr:spPr bwMode="auto">
        <a:xfrm>
          <a:off x="7650480" y="670560"/>
          <a:ext cx="284988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264695</xdr:colOff>
      <xdr:row>4</xdr:row>
      <xdr:rowOff>120244</xdr:rowOff>
    </xdr:from>
    <xdr:ext cx="5775158" cy="1308261"/>
    <xdr:sp macro="" textlink="">
      <xdr:nvSpPr>
        <xdr:cNvPr id="3" name="Rectangle 17">
          <a:extLst>
            <a:ext uri="{FF2B5EF4-FFF2-40B4-BE49-F238E27FC236}">
              <a16:creationId xmlns:a16="http://schemas.microsoft.com/office/drawing/2014/main" id="{2797D3E1-D790-463E-BA07-2C6EAAE8D755}"/>
            </a:ext>
          </a:extLst>
        </xdr:cNvPr>
        <xdr:cNvSpPr>
          <a:spLocks noChangeArrowheads="1"/>
        </xdr:cNvSpPr>
      </xdr:nvSpPr>
      <xdr:spPr bwMode="auto">
        <a:xfrm>
          <a:off x="3048000" y="922349"/>
          <a:ext cx="577515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default bond transaction types. Additional transaction types can be added to the list by entering the new codes below the last default code. The transaction types that are entered on this sheet are included in a list box on the “Statement”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twoCellAnchor>
    <xdr:from>
      <xdr:col>24</xdr:col>
      <xdr:colOff>230598</xdr:colOff>
      <xdr:row>2</xdr:row>
      <xdr:rowOff>150390</xdr:rowOff>
    </xdr:from>
    <xdr:to>
      <xdr:col>24</xdr:col>
      <xdr:colOff>259173</xdr:colOff>
      <xdr:row>2</xdr:row>
      <xdr:rowOff>178965</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flipV="1">
          <a:off x="23160782" y="571495"/>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0</xdr:col>
      <xdr:colOff>336883</xdr:colOff>
      <xdr:row>11</xdr:row>
      <xdr:rowOff>48199</xdr:rowOff>
    </xdr:from>
    <xdr:ext cx="8349916" cy="1692982"/>
    <xdr:sp macro="" textlink="">
      <xdr:nvSpPr>
        <xdr:cNvPr id="4" name="Rectangle 17">
          <a:extLst>
            <a:ext uri="{FF2B5EF4-FFF2-40B4-BE49-F238E27FC236}">
              <a16:creationId xmlns:a16="http://schemas.microsoft.com/office/drawing/2014/main" id="{4B75F44C-53AE-43A0-99A4-50AF8BB51B94}"/>
            </a:ext>
          </a:extLst>
        </xdr:cNvPr>
        <xdr:cNvSpPr>
          <a:spLocks noChangeArrowheads="1"/>
        </xdr:cNvSpPr>
      </xdr:nvSpPr>
      <xdr:spPr bwMode="auto">
        <a:xfrm>
          <a:off x="336883" y="2382325"/>
          <a:ext cx="8349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bond transactions should be recorded on this sheet in order to calculate the bond statement balances. The calculations on this sheet accommodate an unlimited number of interest rate changes and ad hoc loan repayments and facilitate daily interest calculations. Bond balances are calculated and displayed on all transaction dates. User input is limited to entering the transaction date, transaction code, new interest rate (only for interest rate changes) and the transaction amount. All the columns with a light blue column heading contain formulas that are automatically copied for all new transactions that are recorded.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737937</xdr:colOff>
      <xdr:row>10</xdr:row>
      <xdr:rowOff>40033</xdr:rowOff>
    </xdr:from>
    <xdr:ext cx="6753726" cy="1308261"/>
    <xdr:sp macro="" textlink="">
      <xdr:nvSpPr>
        <xdr:cNvPr id="3" name="Rectangle 17">
          <a:extLst>
            <a:ext uri="{FF2B5EF4-FFF2-40B4-BE49-F238E27FC236}">
              <a16:creationId xmlns:a16="http://schemas.microsoft.com/office/drawing/2014/main" id="{475E2BE8-3674-4DA5-9F9D-B6E243FB0403}"/>
            </a:ext>
          </a:extLst>
        </xdr:cNvPr>
        <xdr:cNvSpPr>
          <a:spLocks noChangeArrowheads="1"/>
        </xdr:cNvSpPr>
      </xdr:nvSpPr>
      <xdr:spPr bwMode="auto">
        <a:xfrm>
          <a:off x="737937" y="2173633"/>
          <a:ext cx="675372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amounts on this bond summary are automatically calculated based on the transactions that are recorded on the “Statement” sheet. You can add additional monthly periods to the sheet by simply extending the Excel table in order to copy the formulas into the required number of additional rows. No user input is required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ransaction" displayName="Transaction" ref="A3:B10" totalsRowShown="0" headerRowDxfId="40" dataDxfId="38" headerRowBorderDxfId="39" tableBorderDxfId="37">
  <autoFilter ref="A3:B10" xr:uid="{00000000-0009-0000-0100-000001000000}"/>
  <tableColumns count="2">
    <tableColumn id="1" xr3:uid="{00000000-0010-0000-0000-000001000000}" name="Code" dataDxfId="36"/>
    <tableColumn id="2" xr3:uid="{00000000-0010-0000-0000-000002000000}" name="Transaction Type" dataDxfId="3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atement" displayName="Statement" ref="A3:L90" totalsRowShown="0" headerRowDxfId="34" dataDxfId="32" headerRowBorderDxfId="33" tableBorderDxfId="31" headerRowCellStyle="Percent">
  <autoFilter ref="A3:L90" xr:uid="{00000000-0009-0000-0100-000002000000}"/>
  <tableColumns count="12">
    <tableColumn id="1" xr3:uid="{00000000-0010-0000-0100-000001000000}" name="Date" dataDxfId="30"/>
    <tableColumn id="2" xr3:uid="{00000000-0010-0000-0100-000002000000}" name="Code" dataDxfId="29"/>
    <tableColumn id="3" xr3:uid="{00000000-0010-0000-0100-000003000000}" name="Transaction Description" dataDxfId="28"/>
    <tableColumn id="4" xr3:uid="{00000000-0010-0000-0100-000004000000}" name="New _x000a_Interest Rate" dataDxfId="27" dataCellStyle="Percent"/>
    <tableColumn id="5" xr3:uid="{00000000-0010-0000-0100-000005000000}" name="Transaction Amount" dataDxfId="26" dataCellStyle="Comma"/>
    <tableColumn id="6" xr3:uid="{00000000-0010-0000-0100-000006000000}" name="Calculated Interest" dataDxfId="25" dataCellStyle="Comma"/>
    <tableColumn id="7" xr3:uid="{00000000-0010-0000-0100-000007000000}" name="Outstanding Balance" dataDxfId="24"/>
    <tableColumn id="8" xr3:uid="{00000000-0010-0000-0100-000008000000}" name="Interest _x000a_Rate" dataDxfId="23" dataCellStyle="Percent"/>
    <tableColumn id="9" xr3:uid="{00000000-0010-0000-0100-000009000000}" name="Transaction Month" dataDxfId="22"/>
    <tableColumn id="10" xr3:uid="{00000000-0010-0000-0100-00000A000000}" name="Interest _x000a_Days" dataDxfId="21"/>
    <tableColumn id="11" xr3:uid="{00000000-0010-0000-0100-00000B000000}" name="Transaction Closing" dataDxfId="20" dataCellStyle="Comma"/>
    <tableColumn id="12" xr3:uid="{00000000-0010-0000-0100-00000C000000}" name="Accrued _x000a_Interest" dataDxfId="19" dataCellStyle="Comma"/>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ummary" displayName="Summary" ref="A3:J24" totalsRowShown="0" headerRowDxfId="18" dataDxfId="16" headerRowBorderDxfId="17" tableBorderDxfId="15" headerRowCellStyle="Comma" dataCellStyle="Comma">
  <autoFilter ref="A3:J24" xr:uid="{00000000-0009-0000-0100-000003000000}"/>
  <tableColumns count="10">
    <tableColumn id="1" xr3:uid="{00000000-0010-0000-0200-000001000000}" name="Month" dataDxfId="14"/>
    <tableColumn id="2" xr3:uid="{00000000-0010-0000-0200-000002000000}" name="Opening Balance" dataDxfId="13" dataCellStyle="Comma"/>
    <tableColumn id="3" xr3:uid="{00000000-0010-0000-0200-000003000000}" name=" Loan _x000a_Advance " dataDxfId="12" dataCellStyle="Comma"/>
    <tableColumn id="4" xr3:uid="{00000000-0010-0000-0200-000004000000}" name=" Loan Repayment " dataDxfId="11" dataCellStyle="Comma"/>
    <tableColumn id="5" xr3:uid="{00000000-0010-0000-0200-000005000000}" name=" Ad Hoc Repayment " dataDxfId="10" dataCellStyle="Comma"/>
    <tableColumn id="6" xr3:uid="{00000000-0010-0000-0200-000006000000}" name=" Interest Capitalized " dataDxfId="9" dataCellStyle="Comma"/>
    <tableColumn id="7" xr3:uid="{00000000-0010-0000-0200-000007000000}" name=" Admin _x000a_Fees" dataDxfId="8" dataCellStyle="Comma"/>
    <tableColumn id="8" xr3:uid="{00000000-0010-0000-0200-000008000000}" name=" Insurance Premium " dataDxfId="7" dataCellStyle="Comma"/>
    <tableColumn id="9" xr3:uid="{00000000-0010-0000-0200-000009000000}" name="Other _x000a_Costs" dataDxfId="6" dataCellStyle="Comma"/>
    <tableColumn id="10" xr3:uid="{00000000-0010-0000-0200-00000A000000}" name="Closing _x000a_Balance" dataDxfId="5" dataCellStyle="Comma"/>
  </tableColumns>
  <tableStyleInfo name="TableStyleLight11"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workbookViewId="0"/>
  </sheetViews>
  <sheetFormatPr defaultRowHeight="13.2" x14ac:dyDescent="0.25"/>
  <cols>
    <col min="1" max="23" width="15.6640625" style="10" customWidth="1"/>
    <col min="24" max="16384" width="8.88671875" style="10"/>
  </cols>
  <sheetData/>
  <phoneticPr fontId="2" type="noConversion"/>
  <pageMargins left="0.74803149606299213" right="0.74803149606299213" top="0.98425196850393704" bottom="0.98425196850393704" header="0.51181102362204722" footer="0.51181102362204722"/>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23"/>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 customWidth="1"/>
    <col min="2" max="23" width="15.6640625" style="6" customWidth="1"/>
    <col min="24" max="16384" width="9.109375" style="6"/>
  </cols>
  <sheetData>
    <row r="1" spans="1:1" ht="15" customHeight="1" x14ac:dyDescent="0.3">
      <c r="A1" s="42" t="s">
        <v>52</v>
      </c>
    </row>
    <row r="2" spans="1:1" ht="15" customHeight="1" x14ac:dyDescent="0.25">
      <c r="A2" s="4" t="s">
        <v>2</v>
      </c>
    </row>
    <row r="3" spans="1:1" ht="15" customHeight="1" x14ac:dyDescent="0.25">
      <c r="A3" s="9" t="s">
        <v>53</v>
      </c>
    </row>
    <row r="5" spans="1:1" ht="39.6" x14ac:dyDescent="0.25">
      <c r="A5" s="6" t="s">
        <v>59</v>
      </c>
    </row>
    <row r="7" spans="1:1" ht="52.8" x14ac:dyDescent="0.25">
      <c r="A7" s="6" t="s">
        <v>60</v>
      </c>
    </row>
    <row r="9" spans="1:1" ht="13.8" x14ac:dyDescent="0.25">
      <c r="A9" s="1" t="s">
        <v>3</v>
      </c>
    </row>
    <row r="11" spans="1:1" x14ac:dyDescent="0.25">
      <c r="A11" s="6" t="s">
        <v>4</v>
      </c>
    </row>
    <row r="13" spans="1:1" ht="26.4" x14ac:dyDescent="0.25">
      <c r="A13" s="2" t="s">
        <v>61</v>
      </c>
    </row>
    <row r="14" spans="1:1" ht="39.6" x14ac:dyDescent="0.25">
      <c r="A14" s="2" t="s">
        <v>62</v>
      </c>
    </row>
    <row r="15" spans="1:1" ht="26.4" x14ac:dyDescent="0.25">
      <c r="A15" s="2" t="s">
        <v>63</v>
      </c>
    </row>
    <row r="17" spans="1:1" ht="52.8" x14ac:dyDescent="0.25">
      <c r="A17" s="4" t="s">
        <v>0</v>
      </c>
    </row>
    <row r="19" spans="1:1" ht="13.8" x14ac:dyDescent="0.25">
      <c r="A19" s="1" t="s">
        <v>5</v>
      </c>
    </row>
    <row r="21" spans="1:1" ht="52.8" x14ac:dyDescent="0.25">
      <c r="A21" s="6" t="s">
        <v>64</v>
      </c>
    </row>
    <row r="23" spans="1:1" ht="79.2" x14ac:dyDescent="0.25">
      <c r="A23" s="6" t="s">
        <v>65</v>
      </c>
    </row>
    <row r="25" spans="1:1" ht="52.8" x14ac:dyDescent="0.25">
      <c r="A25" s="6" t="s">
        <v>10</v>
      </c>
    </row>
    <row r="27" spans="1:1" ht="39.6" x14ac:dyDescent="0.25">
      <c r="A27" s="4" t="s">
        <v>39</v>
      </c>
    </row>
    <row r="29" spans="1:1" ht="13.8" x14ac:dyDescent="0.25">
      <c r="A29" s="1" t="s">
        <v>66</v>
      </c>
    </row>
    <row r="31" spans="1:1" ht="52.8" x14ac:dyDescent="0.25">
      <c r="A31" s="6" t="s">
        <v>67</v>
      </c>
    </row>
    <row r="33" spans="1:1" ht="52.8" x14ac:dyDescent="0.25">
      <c r="A33" s="6" t="s">
        <v>36</v>
      </c>
    </row>
    <row r="35" spans="1:1" ht="39.6" x14ac:dyDescent="0.25">
      <c r="A35" s="4" t="s">
        <v>37</v>
      </c>
    </row>
    <row r="37" spans="1:1" ht="12.75" customHeight="1" x14ac:dyDescent="0.25">
      <c r="A37" s="3" t="s">
        <v>1</v>
      </c>
    </row>
    <row r="38" spans="1:1" ht="63.75" customHeight="1" x14ac:dyDescent="0.25">
      <c r="A38" s="4" t="s">
        <v>68</v>
      </c>
    </row>
    <row r="39" spans="1:1" ht="39.6" x14ac:dyDescent="0.25">
      <c r="A39" s="4" t="s">
        <v>41</v>
      </c>
    </row>
    <row r="40" spans="1:1" ht="52.8" x14ac:dyDescent="0.25">
      <c r="A40" s="4" t="s">
        <v>96</v>
      </c>
    </row>
    <row r="41" spans="1:1" ht="92.4" x14ac:dyDescent="0.25">
      <c r="A41" s="4" t="s">
        <v>97</v>
      </c>
    </row>
    <row r="42" spans="1:1" ht="52.8" x14ac:dyDescent="0.25">
      <c r="A42" s="4" t="s">
        <v>42</v>
      </c>
    </row>
    <row r="43" spans="1:1" ht="39.6" x14ac:dyDescent="0.25">
      <c r="A43" s="4" t="s">
        <v>69</v>
      </c>
    </row>
    <row r="45" spans="1:1" x14ac:dyDescent="0.25">
      <c r="A45" s="3" t="s">
        <v>12</v>
      </c>
    </row>
    <row r="47" spans="1:1" x14ac:dyDescent="0.25">
      <c r="A47" s="4" t="s">
        <v>70</v>
      </c>
    </row>
    <row r="49" spans="1:1" ht="39.6" x14ac:dyDescent="0.25">
      <c r="A49" s="6" t="s">
        <v>71</v>
      </c>
    </row>
    <row r="51" spans="1:1" x14ac:dyDescent="0.25">
      <c r="A51" s="4" t="s">
        <v>72</v>
      </c>
    </row>
    <row r="53" spans="1:1" ht="39.6" x14ac:dyDescent="0.25">
      <c r="A53" s="6" t="s">
        <v>73</v>
      </c>
    </row>
    <row r="55" spans="1:1" ht="52.8" x14ac:dyDescent="0.25">
      <c r="A55" s="6" t="s">
        <v>74</v>
      </c>
    </row>
    <row r="57" spans="1:1" x14ac:dyDescent="0.25">
      <c r="A57" s="4" t="s">
        <v>6</v>
      </c>
    </row>
    <row r="59" spans="1:1" ht="26.4" x14ac:dyDescent="0.25">
      <c r="A59" s="6" t="s">
        <v>43</v>
      </c>
    </row>
    <row r="61" spans="1:1" ht="39.6" x14ac:dyDescent="0.25">
      <c r="A61" s="6" t="s">
        <v>44</v>
      </c>
    </row>
    <row r="63" spans="1:1" x14ac:dyDescent="0.25">
      <c r="A63" s="4" t="s">
        <v>8</v>
      </c>
    </row>
    <row r="64" spans="1:1" x14ac:dyDescent="0.25">
      <c r="A64" s="2"/>
    </row>
    <row r="65" spans="1:1" ht="66" x14ac:dyDescent="0.25">
      <c r="A65" s="6" t="s">
        <v>75</v>
      </c>
    </row>
    <row r="67" spans="1:1" ht="52.8" x14ac:dyDescent="0.25">
      <c r="A67" s="6" t="s">
        <v>98</v>
      </c>
    </row>
    <row r="69" spans="1:1" ht="52.8" x14ac:dyDescent="0.25">
      <c r="A69" s="3" t="s">
        <v>76</v>
      </c>
    </row>
    <row r="71" spans="1:1" ht="52.8" x14ac:dyDescent="0.25">
      <c r="A71" s="4" t="s">
        <v>11</v>
      </c>
    </row>
    <row r="73" spans="1:1" ht="39.6" x14ac:dyDescent="0.25">
      <c r="A73" s="6" t="s">
        <v>45</v>
      </c>
    </row>
    <row r="75" spans="1:1" x14ac:dyDescent="0.25">
      <c r="A75" s="4" t="s">
        <v>7</v>
      </c>
    </row>
    <row r="77" spans="1:1" ht="66" x14ac:dyDescent="0.25">
      <c r="A77" s="6" t="s">
        <v>99</v>
      </c>
    </row>
    <row r="79" spans="1:1" ht="66" x14ac:dyDescent="0.25">
      <c r="A79" s="3" t="s">
        <v>46</v>
      </c>
    </row>
    <row r="81" spans="1:1" ht="26.4" x14ac:dyDescent="0.25">
      <c r="A81" s="4" t="s">
        <v>13</v>
      </c>
    </row>
    <row r="83" spans="1:1" x14ac:dyDescent="0.25">
      <c r="A83" s="4" t="s">
        <v>77</v>
      </c>
    </row>
    <row r="85" spans="1:1" ht="79.2" x14ac:dyDescent="0.25">
      <c r="A85" s="6" t="s">
        <v>78</v>
      </c>
    </row>
    <row r="87" spans="1:1" ht="13.8" x14ac:dyDescent="0.25">
      <c r="A87" s="1" t="s">
        <v>79</v>
      </c>
    </row>
    <row r="89" spans="1:1" ht="39.6" x14ac:dyDescent="0.25">
      <c r="A89" s="6" t="s">
        <v>47</v>
      </c>
    </row>
    <row r="91" spans="1:1" ht="39.6" x14ac:dyDescent="0.25">
      <c r="A91" s="6" t="s">
        <v>14</v>
      </c>
    </row>
    <row r="93" spans="1:1" ht="52.8" x14ac:dyDescent="0.25">
      <c r="A93" s="6" t="s">
        <v>80</v>
      </c>
    </row>
    <row r="95" spans="1:1" ht="39.6" x14ac:dyDescent="0.25">
      <c r="A95" s="6" t="s">
        <v>48</v>
      </c>
    </row>
    <row r="97" spans="1:1" ht="26.4" x14ac:dyDescent="0.25">
      <c r="A97" s="6" t="s">
        <v>49</v>
      </c>
    </row>
    <row r="99" spans="1:1" ht="38.85" customHeight="1" x14ac:dyDescent="0.25">
      <c r="A99" s="4" t="s">
        <v>50</v>
      </c>
    </row>
    <row r="101" spans="1:1" ht="13.8" x14ac:dyDescent="0.25">
      <c r="A101" s="1" t="s">
        <v>58</v>
      </c>
    </row>
    <row r="103" spans="1:1" ht="52.8" x14ac:dyDescent="0.25">
      <c r="A103" s="6" t="s">
        <v>51</v>
      </c>
    </row>
    <row r="105" spans="1:1" ht="39.6" x14ac:dyDescent="0.25">
      <c r="A105" s="4" t="s">
        <v>38</v>
      </c>
    </row>
    <row r="107" spans="1:1" ht="39.6" x14ac:dyDescent="0.25">
      <c r="A107" s="6" t="s">
        <v>9</v>
      </c>
    </row>
    <row r="109" spans="1:1" ht="66" x14ac:dyDescent="0.25">
      <c r="A109" s="6" t="s">
        <v>81</v>
      </c>
    </row>
    <row r="111" spans="1:1" ht="76.5" customHeight="1" x14ac:dyDescent="0.25">
      <c r="A111" s="6" t="s">
        <v>82</v>
      </c>
    </row>
    <row r="113" spans="1:1" ht="26.4" x14ac:dyDescent="0.25">
      <c r="A113" s="4" t="s">
        <v>40</v>
      </c>
    </row>
    <row r="115" spans="1:1" ht="25.5" customHeight="1" x14ac:dyDescent="0.25">
      <c r="A115" s="6" t="s">
        <v>83</v>
      </c>
    </row>
    <row r="117" spans="1:1" ht="13.8" x14ac:dyDescent="0.25">
      <c r="A117" s="5" t="s">
        <v>85</v>
      </c>
    </row>
    <row r="119" spans="1:1" ht="26.4" x14ac:dyDescent="0.25">
      <c r="A119" s="6" t="s">
        <v>84</v>
      </c>
    </row>
    <row r="121" spans="1:1" ht="13.8" x14ac:dyDescent="0.25">
      <c r="A121" s="7" t="s">
        <v>86</v>
      </c>
    </row>
    <row r="122" spans="1:1" ht="13.8" x14ac:dyDescent="0.25">
      <c r="A122" s="7"/>
    </row>
    <row r="123" spans="1:1" ht="79.2" x14ac:dyDescent="0.25">
      <c r="A123" s="8" t="s">
        <v>87</v>
      </c>
    </row>
  </sheetData>
  <sheetProtection algorithmName="SHA-512" hashValue="kx9U/RRFzaRrewzV/6DN+ECTgv9oXHCq7KmaOpGQT2PcuDpDEwe+1xGbAS1Dtx8yffX5R/QK8fG+/L7f37IYXA==" saltValue="/TtKvnu73R76AnKEaSa/CA==" spinCount="100000" sheet="1" objects="1" scenarios="1" selectLockedCells="1"/>
  <phoneticPr fontId="2" type="noConversion"/>
  <hyperlinks>
    <hyperlink ref="A3" r:id="rId1" xr:uid="{CB52256D-A09D-4F65-962F-9F7DCE04F971}"/>
  </hyperlinks>
  <pageMargins left="0.39370078740157483" right="0.39370078740157483" top="0.78740157480314965" bottom="0.78740157480314965" header="0.51181102362204722" footer="0.51181102362204722"/>
  <pageSetup paperSize="9" scale="8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0"/>
  <sheetViews>
    <sheetView zoomScale="95" workbookViewId="0">
      <selection activeCell="A3" sqref="A3"/>
    </sheetView>
  </sheetViews>
  <sheetFormatPr defaultColWidth="9.33203125" defaultRowHeight="16.05" customHeight="1" x14ac:dyDescent="0.25"/>
  <cols>
    <col min="1" max="1" width="9.77734375" style="16" customWidth="1"/>
    <col min="2" max="2" width="30.77734375" style="12" customWidth="1"/>
    <col min="3" max="3" width="29.44140625" style="12" bestFit="1" customWidth="1"/>
    <col min="4" max="15" width="15.6640625" style="12" customWidth="1"/>
    <col min="16" max="16384" width="9.33203125" style="12"/>
  </cols>
  <sheetData>
    <row r="1" spans="1:2" ht="16.05" customHeight="1" x14ac:dyDescent="0.25">
      <c r="A1" s="11" t="s">
        <v>19</v>
      </c>
    </row>
    <row r="2" spans="1:2" ht="16.05" customHeight="1" x14ac:dyDescent="0.25">
      <c r="A2" s="13" t="s">
        <v>56</v>
      </c>
    </row>
    <row r="3" spans="1:2" s="15" customFormat="1" ht="16.05" customHeight="1" x14ac:dyDescent="0.25">
      <c r="A3" s="14" t="s">
        <v>31</v>
      </c>
      <c r="B3" s="14" t="s">
        <v>18</v>
      </c>
    </row>
    <row r="4" spans="1:2" ht="16.05" customHeight="1" x14ac:dyDescent="0.25">
      <c r="A4" s="16">
        <v>1</v>
      </c>
      <c r="B4" s="12" t="s">
        <v>54</v>
      </c>
    </row>
    <row r="5" spans="1:2" ht="16.05" customHeight="1" x14ac:dyDescent="0.25">
      <c r="A5" s="16">
        <v>2</v>
      </c>
      <c r="B5" s="12" t="s">
        <v>55</v>
      </c>
    </row>
    <row r="6" spans="1:2" ht="16.05" customHeight="1" x14ac:dyDescent="0.25">
      <c r="A6" s="16">
        <v>3</v>
      </c>
      <c r="B6" s="12" t="s">
        <v>26</v>
      </c>
    </row>
    <row r="7" spans="1:2" ht="16.05" customHeight="1" x14ac:dyDescent="0.25">
      <c r="A7" s="16">
        <v>4</v>
      </c>
      <c r="B7" s="12" t="s">
        <v>20</v>
      </c>
    </row>
    <row r="8" spans="1:2" ht="16.05" customHeight="1" x14ac:dyDescent="0.25">
      <c r="A8" s="16">
        <v>5</v>
      </c>
      <c r="B8" s="12" t="s">
        <v>21</v>
      </c>
    </row>
    <row r="9" spans="1:2" ht="16.05" customHeight="1" x14ac:dyDescent="0.25">
      <c r="A9" s="16">
        <v>6</v>
      </c>
      <c r="B9" s="12" t="s">
        <v>16</v>
      </c>
    </row>
    <row r="10" spans="1:2" ht="16.05" customHeight="1" x14ac:dyDescent="0.25">
      <c r="A10" s="16">
        <v>7</v>
      </c>
      <c r="B10" s="12" t="s">
        <v>22</v>
      </c>
    </row>
  </sheetData>
  <sheetProtection algorithmName="SHA-512" hashValue="DL9RIBx+0Xd7D4e6Fd2e8bDhk3AVJSdWGB05cUWTCnrQofe61lVPnn6oIifnWkDn+HzHweXWuPyrXcX1qvgxzw==" saltValue="+Uj/LLzlwvVrs6sOGlHqLA==" spinCount="100000" sheet="1" objects="1" scenarios="1"/>
  <phoneticPr fontId="0" type="noConversion"/>
  <pageMargins left="0.75" right="0.75" top="1" bottom="1" header="0.5" footer="0.5"/>
  <pageSetup paperSize="9" scale="90" orientation="portrait"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90"/>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1.6640625" style="34" customWidth="1"/>
    <col min="2" max="2" width="8.6640625" style="22" customWidth="1"/>
    <col min="3" max="3" width="30.77734375" style="12" customWidth="1"/>
    <col min="4" max="4" width="16.77734375" style="19" customWidth="1"/>
    <col min="5" max="6" width="16.77734375" style="20" customWidth="1"/>
    <col min="7" max="7" width="16.77734375" style="12" customWidth="1"/>
    <col min="8" max="8" width="16.77734375" style="21" customWidth="1"/>
    <col min="9" max="9" width="16.77734375" style="22" customWidth="1"/>
    <col min="10" max="10" width="16.77734375" style="12" customWidth="1"/>
    <col min="11" max="12" width="16.77734375" style="20" customWidth="1"/>
    <col min="13" max="20" width="15.6640625" style="12" customWidth="1"/>
    <col min="21" max="16384" width="9.33203125" style="12"/>
  </cols>
  <sheetData>
    <row r="1" spans="1:12" ht="16.05" customHeight="1" x14ac:dyDescent="0.25">
      <c r="A1" s="17" t="s">
        <v>57</v>
      </c>
      <c r="B1" s="18"/>
      <c r="L1" s="23"/>
    </row>
    <row r="2" spans="1:12" ht="16.05" customHeight="1" x14ac:dyDescent="0.25">
      <c r="A2" s="13" t="s">
        <v>56</v>
      </c>
    </row>
    <row r="3" spans="1:12" s="33" customFormat="1" ht="25.8" x14ac:dyDescent="0.25">
      <c r="A3" s="24" t="s">
        <v>15</v>
      </c>
      <c r="B3" s="25" t="s">
        <v>31</v>
      </c>
      <c r="C3" s="26" t="s">
        <v>24</v>
      </c>
      <c r="D3" s="27" t="s">
        <v>92</v>
      </c>
      <c r="E3" s="28" t="s">
        <v>23</v>
      </c>
      <c r="F3" s="29" t="s">
        <v>17</v>
      </c>
      <c r="G3" s="30" t="s">
        <v>25</v>
      </c>
      <c r="H3" s="31" t="s">
        <v>93</v>
      </c>
      <c r="I3" s="32" t="s">
        <v>30</v>
      </c>
      <c r="J3" s="32" t="s">
        <v>94</v>
      </c>
      <c r="K3" s="29" t="s">
        <v>28</v>
      </c>
      <c r="L3" s="29" t="s">
        <v>95</v>
      </c>
    </row>
    <row r="4" spans="1:12" ht="16.05" customHeight="1" x14ac:dyDescent="0.25">
      <c r="A4" s="34">
        <v>45383</v>
      </c>
      <c r="B4" s="22">
        <v>5</v>
      </c>
      <c r="C4" s="12" t="s">
        <v>21</v>
      </c>
      <c r="D4" s="19">
        <v>0.1</v>
      </c>
      <c r="E4" s="20">
        <v>0</v>
      </c>
      <c r="F4" s="20">
        <v>0</v>
      </c>
      <c r="G4" s="35">
        <v>0</v>
      </c>
      <c r="H4" s="36">
        <v>0.1</v>
      </c>
      <c r="I4" s="22" t="s">
        <v>100</v>
      </c>
      <c r="J4" s="12">
        <v>0</v>
      </c>
      <c r="K4" s="20">
        <v>0</v>
      </c>
      <c r="L4" s="20">
        <v>0</v>
      </c>
    </row>
    <row r="5" spans="1:12" ht="16.05" customHeight="1" x14ac:dyDescent="0.25">
      <c r="A5" s="34">
        <v>45383</v>
      </c>
      <c r="B5" s="22">
        <v>1</v>
      </c>
      <c r="C5" s="12" t="s">
        <v>54</v>
      </c>
      <c r="D5" s="19">
        <v>0</v>
      </c>
      <c r="E5" s="20">
        <v>2000000</v>
      </c>
      <c r="F5" s="20">
        <v>0</v>
      </c>
      <c r="G5" s="35">
        <v>2000000</v>
      </c>
      <c r="H5" s="36">
        <v>0.1</v>
      </c>
      <c r="I5" s="22" t="s">
        <v>100</v>
      </c>
      <c r="J5" s="12">
        <v>0</v>
      </c>
      <c r="K5" s="20">
        <v>0</v>
      </c>
      <c r="L5" s="20">
        <v>0</v>
      </c>
    </row>
    <row r="6" spans="1:12" ht="16.05" customHeight="1" x14ac:dyDescent="0.25">
      <c r="A6" s="34">
        <v>45384</v>
      </c>
      <c r="B6" s="22">
        <v>6</v>
      </c>
      <c r="C6" s="12" t="s">
        <v>16</v>
      </c>
      <c r="D6" s="19">
        <v>0</v>
      </c>
      <c r="E6" s="20">
        <v>80</v>
      </c>
      <c r="F6" s="20">
        <v>0</v>
      </c>
      <c r="G6" s="35">
        <v>2000080</v>
      </c>
      <c r="H6" s="36">
        <v>0.1</v>
      </c>
      <c r="I6" s="22" t="s">
        <v>100</v>
      </c>
      <c r="J6" s="12">
        <v>1</v>
      </c>
      <c r="K6" s="20">
        <v>2000000</v>
      </c>
      <c r="L6" s="20">
        <v>547.94520547945206</v>
      </c>
    </row>
    <row r="7" spans="1:12" ht="16.05" customHeight="1" x14ac:dyDescent="0.25">
      <c r="A7" s="34">
        <v>45385</v>
      </c>
      <c r="B7" s="22">
        <v>7</v>
      </c>
      <c r="C7" s="12" t="s">
        <v>22</v>
      </c>
      <c r="D7" s="19">
        <v>0</v>
      </c>
      <c r="E7" s="20">
        <v>370</v>
      </c>
      <c r="F7" s="20">
        <v>0</v>
      </c>
      <c r="G7" s="35">
        <v>2000450</v>
      </c>
      <c r="H7" s="36">
        <v>0.1</v>
      </c>
      <c r="I7" s="22" t="s">
        <v>100</v>
      </c>
      <c r="J7" s="12">
        <v>1</v>
      </c>
      <c r="K7" s="20">
        <v>2000080</v>
      </c>
      <c r="L7" s="20">
        <v>547.96712328767126</v>
      </c>
    </row>
    <row r="8" spans="1:12" ht="16.05" customHeight="1" x14ac:dyDescent="0.25">
      <c r="A8" s="34">
        <v>45389</v>
      </c>
      <c r="B8" s="22">
        <v>2</v>
      </c>
      <c r="C8" s="12" t="s">
        <v>55</v>
      </c>
      <c r="D8" s="19">
        <v>0</v>
      </c>
      <c r="E8" s="20">
        <v>-19750.43</v>
      </c>
      <c r="F8" s="20">
        <v>0</v>
      </c>
      <c r="G8" s="35">
        <v>1980699.57</v>
      </c>
      <c r="H8" s="36">
        <v>0.1</v>
      </c>
      <c r="I8" s="22" t="s">
        <v>100</v>
      </c>
      <c r="J8" s="12">
        <v>4</v>
      </c>
      <c r="K8" s="20">
        <v>2000450</v>
      </c>
      <c r="L8" s="20">
        <v>2192.2739726027398</v>
      </c>
    </row>
    <row r="9" spans="1:12" ht="16.05" customHeight="1" x14ac:dyDescent="0.25">
      <c r="A9" s="34">
        <v>45412</v>
      </c>
      <c r="B9" s="22">
        <v>4</v>
      </c>
      <c r="C9" s="12" t="s">
        <v>20</v>
      </c>
      <c r="D9" s="19">
        <v>0</v>
      </c>
      <c r="E9" s="20">
        <v>0</v>
      </c>
      <c r="F9" s="20">
        <v>16311.964295890411</v>
      </c>
      <c r="G9" s="35">
        <v>1997011.5342958905</v>
      </c>
      <c r="H9" s="36">
        <v>0.1</v>
      </c>
      <c r="I9" s="22" t="s">
        <v>100</v>
      </c>
      <c r="J9" s="12">
        <v>24</v>
      </c>
      <c r="K9" s="20">
        <v>1980699.57</v>
      </c>
      <c r="L9" s="20">
        <v>13023.777994520548</v>
      </c>
    </row>
    <row r="10" spans="1:12" ht="16.05" customHeight="1" x14ac:dyDescent="0.25">
      <c r="A10" s="34">
        <v>45414</v>
      </c>
      <c r="B10" s="22">
        <v>6</v>
      </c>
      <c r="C10" s="12" t="s">
        <v>16</v>
      </c>
      <c r="D10" s="19">
        <v>0</v>
      </c>
      <c r="E10" s="20">
        <v>80</v>
      </c>
      <c r="F10" s="20">
        <v>0</v>
      </c>
      <c r="G10" s="35">
        <v>1997091.5342958905</v>
      </c>
      <c r="H10" s="36">
        <v>0.1</v>
      </c>
      <c r="I10" s="22" t="s">
        <v>101</v>
      </c>
      <c r="J10" s="12">
        <v>1</v>
      </c>
      <c r="K10" s="20">
        <v>1997011.5342958905</v>
      </c>
      <c r="L10" s="20">
        <v>547.12644775229876</v>
      </c>
    </row>
    <row r="11" spans="1:12" ht="16.05" customHeight="1" x14ac:dyDescent="0.25">
      <c r="A11" s="34">
        <v>45415</v>
      </c>
      <c r="B11" s="22">
        <v>7</v>
      </c>
      <c r="C11" s="12" t="s">
        <v>22</v>
      </c>
      <c r="D11" s="19">
        <v>0</v>
      </c>
      <c r="E11" s="20">
        <v>370</v>
      </c>
      <c r="F11" s="20">
        <v>0</v>
      </c>
      <c r="G11" s="35">
        <v>1997461.5342958905</v>
      </c>
      <c r="H11" s="36">
        <v>0.1</v>
      </c>
      <c r="I11" s="22" t="s">
        <v>101</v>
      </c>
      <c r="J11" s="12">
        <v>1</v>
      </c>
      <c r="K11" s="20">
        <v>1997091.5342958905</v>
      </c>
      <c r="L11" s="20">
        <v>547.14836556051796</v>
      </c>
    </row>
    <row r="12" spans="1:12" ht="16.05" customHeight="1" x14ac:dyDescent="0.25">
      <c r="A12" s="34">
        <v>45419</v>
      </c>
      <c r="B12" s="22">
        <v>2</v>
      </c>
      <c r="C12" s="12" t="s">
        <v>55</v>
      </c>
      <c r="D12" s="19">
        <v>0</v>
      </c>
      <c r="E12" s="20">
        <v>-19750.43</v>
      </c>
      <c r="F12" s="20">
        <v>0</v>
      </c>
      <c r="G12" s="35">
        <v>1977711.1042958905</v>
      </c>
      <c r="H12" s="36">
        <v>0.1</v>
      </c>
      <c r="I12" s="22" t="s">
        <v>101</v>
      </c>
      <c r="J12" s="12">
        <v>4</v>
      </c>
      <c r="K12" s="20">
        <v>1997461.5342958905</v>
      </c>
      <c r="L12" s="20">
        <v>2188.9989416941266</v>
      </c>
    </row>
    <row r="13" spans="1:12" ht="16.05" customHeight="1" x14ac:dyDescent="0.25">
      <c r="A13" s="34">
        <v>45443</v>
      </c>
      <c r="B13" s="22">
        <v>4</v>
      </c>
      <c r="C13" s="12" t="s">
        <v>20</v>
      </c>
      <c r="D13" s="19">
        <v>0</v>
      </c>
      <c r="E13" s="20">
        <v>0</v>
      </c>
      <c r="F13" s="20">
        <v>16829.240222787023</v>
      </c>
      <c r="G13" s="35">
        <v>1994540.3445186776</v>
      </c>
      <c r="H13" s="36">
        <v>0.1</v>
      </c>
      <c r="I13" s="22" t="s">
        <v>101</v>
      </c>
      <c r="J13" s="12">
        <v>25</v>
      </c>
      <c r="K13" s="20">
        <v>1977711.1042958905</v>
      </c>
      <c r="L13" s="20">
        <v>13545.966467780074</v>
      </c>
    </row>
    <row r="14" spans="1:12" ht="16.05" customHeight="1" x14ac:dyDescent="0.25">
      <c r="A14" s="34">
        <v>45445</v>
      </c>
      <c r="B14" s="22">
        <v>6</v>
      </c>
      <c r="C14" s="12" t="s">
        <v>16</v>
      </c>
      <c r="D14" s="19">
        <v>0</v>
      </c>
      <c r="E14" s="20">
        <v>80</v>
      </c>
      <c r="F14" s="20">
        <v>0</v>
      </c>
      <c r="G14" s="35">
        <v>1994620.3445186776</v>
      </c>
      <c r="H14" s="36">
        <v>0.1</v>
      </c>
      <c r="I14" s="22" t="s">
        <v>102</v>
      </c>
      <c r="J14" s="12">
        <v>1</v>
      </c>
      <c r="K14" s="20">
        <v>1994540.3445186776</v>
      </c>
      <c r="L14" s="20">
        <v>546.4494094571719</v>
      </c>
    </row>
    <row r="15" spans="1:12" ht="16.05" customHeight="1" x14ac:dyDescent="0.25">
      <c r="A15" s="34">
        <v>45446</v>
      </c>
      <c r="B15" s="22">
        <v>7</v>
      </c>
      <c r="C15" s="12" t="s">
        <v>22</v>
      </c>
      <c r="D15" s="19">
        <v>0</v>
      </c>
      <c r="E15" s="20">
        <v>370</v>
      </c>
      <c r="F15" s="20">
        <v>0</v>
      </c>
      <c r="G15" s="35">
        <v>1994990.3445186776</v>
      </c>
      <c r="H15" s="36">
        <v>0.1</v>
      </c>
      <c r="I15" s="22" t="s">
        <v>102</v>
      </c>
      <c r="J15" s="12">
        <v>1</v>
      </c>
      <c r="K15" s="20">
        <v>1994620.3445186776</v>
      </c>
      <c r="L15" s="20">
        <v>546.4713272653911</v>
      </c>
    </row>
    <row r="16" spans="1:12" ht="16.05" customHeight="1" x14ac:dyDescent="0.25">
      <c r="A16" s="34">
        <v>45450</v>
      </c>
      <c r="B16" s="22">
        <v>2</v>
      </c>
      <c r="C16" s="12" t="s">
        <v>55</v>
      </c>
      <c r="D16" s="19">
        <v>0</v>
      </c>
      <c r="E16" s="20">
        <v>-19750.43</v>
      </c>
      <c r="F16" s="20">
        <v>0</v>
      </c>
      <c r="G16" s="35">
        <v>1975239.9145186776</v>
      </c>
      <c r="H16" s="36">
        <v>0.1</v>
      </c>
      <c r="I16" s="22" t="s">
        <v>102</v>
      </c>
      <c r="J16" s="12">
        <v>4</v>
      </c>
      <c r="K16" s="20">
        <v>1994990.3445186776</v>
      </c>
      <c r="L16" s="20">
        <v>2186.2907885136192</v>
      </c>
    </row>
    <row r="17" spans="1:12" ht="16.05" customHeight="1" x14ac:dyDescent="0.25">
      <c r="A17" s="34">
        <v>45473</v>
      </c>
      <c r="B17" s="22">
        <v>4</v>
      </c>
      <c r="C17" s="12" t="s">
        <v>20</v>
      </c>
      <c r="D17" s="19">
        <v>0</v>
      </c>
      <c r="E17" s="20">
        <v>0</v>
      </c>
      <c r="F17" s="20">
        <v>16267.09041522201</v>
      </c>
      <c r="G17" s="35">
        <v>1991507.0049338997</v>
      </c>
      <c r="H17" s="36">
        <v>0.1</v>
      </c>
      <c r="I17" s="22" t="s">
        <v>102</v>
      </c>
      <c r="J17" s="12">
        <v>24</v>
      </c>
      <c r="K17" s="20">
        <v>1975239.9145186776</v>
      </c>
      <c r="L17" s="20">
        <v>12987.878889985826</v>
      </c>
    </row>
    <row r="18" spans="1:12" ht="16.05" customHeight="1" x14ac:dyDescent="0.25">
      <c r="A18" s="34">
        <v>45475</v>
      </c>
      <c r="B18" s="22">
        <v>6</v>
      </c>
      <c r="C18" s="12" t="s">
        <v>16</v>
      </c>
      <c r="D18" s="19">
        <v>0</v>
      </c>
      <c r="E18" s="20">
        <v>80</v>
      </c>
      <c r="F18" s="20">
        <v>0</v>
      </c>
      <c r="G18" s="35">
        <v>1991587.0049338997</v>
      </c>
      <c r="H18" s="36">
        <v>0.1</v>
      </c>
      <c r="I18" s="22" t="s">
        <v>103</v>
      </c>
      <c r="J18" s="12">
        <v>1</v>
      </c>
      <c r="K18" s="20">
        <v>1991507.0049338997</v>
      </c>
      <c r="L18" s="20">
        <v>545.61835751613694</v>
      </c>
    </row>
    <row r="19" spans="1:12" ht="16.05" customHeight="1" x14ac:dyDescent="0.25">
      <c r="A19" s="34">
        <v>45476</v>
      </c>
      <c r="B19" s="22">
        <v>7</v>
      </c>
      <c r="C19" s="12" t="s">
        <v>22</v>
      </c>
      <c r="D19" s="19">
        <v>0</v>
      </c>
      <c r="E19" s="20">
        <v>370</v>
      </c>
      <c r="F19" s="20">
        <v>0</v>
      </c>
      <c r="G19" s="35">
        <v>1991957.0049338997</v>
      </c>
      <c r="H19" s="36">
        <v>0.1</v>
      </c>
      <c r="I19" s="22" t="s">
        <v>103</v>
      </c>
      <c r="J19" s="12">
        <v>1</v>
      </c>
      <c r="K19" s="20">
        <v>1991587.0049338997</v>
      </c>
      <c r="L19" s="20">
        <v>545.64027532435614</v>
      </c>
    </row>
    <row r="20" spans="1:12" ht="16.05" customHeight="1" x14ac:dyDescent="0.25">
      <c r="A20" s="34">
        <v>45480</v>
      </c>
      <c r="B20" s="22">
        <v>2</v>
      </c>
      <c r="C20" s="12" t="s">
        <v>55</v>
      </c>
      <c r="D20" s="19">
        <v>0</v>
      </c>
      <c r="E20" s="20">
        <v>-19750.43</v>
      </c>
      <c r="F20" s="20">
        <v>0</v>
      </c>
      <c r="G20" s="35">
        <v>1972206.5749338998</v>
      </c>
      <c r="H20" s="36">
        <v>0.1</v>
      </c>
      <c r="I20" s="22" t="s">
        <v>103</v>
      </c>
      <c r="J20" s="12">
        <v>4</v>
      </c>
      <c r="K20" s="20">
        <v>1991957.0049338997</v>
      </c>
      <c r="L20" s="20">
        <v>2182.9665807494794</v>
      </c>
    </row>
    <row r="21" spans="1:12" ht="16.05" customHeight="1" x14ac:dyDescent="0.25">
      <c r="A21" s="34">
        <v>45504</v>
      </c>
      <c r="B21" s="22">
        <v>4</v>
      </c>
      <c r="C21" s="12" t="s">
        <v>20</v>
      </c>
      <c r="D21" s="19">
        <v>0</v>
      </c>
      <c r="E21" s="20">
        <v>0</v>
      </c>
      <c r="F21" s="20">
        <v>16782.489425465996</v>
      </c>
      <c r="G21" s="35">
        <v>1988989.0643593657</v>
      </c>
      <c r="H21" s="36">
        <v>0.1</v>
      </c>
      <c r="I21" s="22" t="s">
        <v>103</v>
      </c>
      <c r="J21" s="12">
        <v>25</v>
      </c>
      <c r="K21" s="20">
        <v>1972206.5749338998</v>
      </c>
      <c r="L21" s="20">
        <v>13508.264211876027</v>
      </c>
    </row>
    <row r="22" spans="1:12" ht="16.05" customHeight="1" x14ac:dyDescent="0.25">
      <c r="A22" s="34">
        <v>45506</v>
      </c>
      <c r="B22" s="22">
        <v>6</v>
      </c>
      <c r="C22" s="12" t="s">
        <v>16</v>
      </c>
      <c r="D22" s="19">
        <v>0</v>
      </c>
      <c r="E22" s="20">
        <v>80</v>
      </c>
      <c r="F22" s="20">
        <v>0</v>
      </c>
      <c r="G22" s="35">
        <v>1989069.0643593657</v>
      </c>
      <c r="H22" s="36">
        <v>0.1</v>
      </c>
      <c r="I22" s="22" t="s">
        <v>104</v>
      </c>
      <c r="J22" s="12">
        <v>1</v>
      </c>
      <c r="K22" s="20">
        <v>1988989.0643593657</v>
      </c>
      <c r="L22" s="20">
        <v>544.92851078338788</v>
      </c>
    </row>
    <row r="23" spans="1:12" ht="16.05" customHeight="1" x14ac:dyDescent="0.25">
      <c r="A23" s="34">
        <v>45507</v>
      </c>
      <c r="B23" s="22">
        <v>7</v>
      </c>
      <c r="C23" s="12" t="s">
        <v>22</v>
      </c>
      <c r="D23" s="19">
        <v>0</v>
      </c>
      <c r="E23" s="20">
        <v>370</v>
      </c>
      <c r="F23" s="20">
        <v>0</v>
      </c>
      <c r="G23" s="35">
        <v>1989439.0643593657</v>
      </c>
      <c r="H23" s="36">
        <v>0.1</v>
      </c>
      <c r="I23" s="22" t="s">
        <v>104</v>
      </c>
      <c r="J23" s="12">
        <v>1</v>
      </c>
      <c r="K23" s="20">
        <v>1989069.0643593657</v>
      </c>
      <c r="L23" s="20">
        <v>544.95042859160708</v>
      </c>
    </row>
    <row r="24" spans="1:12" ht="16.05" customHeight="1" x14ac:dyDescent="0.25">
      <c r="A24" s="34">
        <v>45511</v>
      </c>
      <c r="B24" s="22">
        <v>2</v>
      </c>
      <c r="C24" s="12" t="s">
        <v>55</v>
      </c>
      <c r="D24" s="19">
        <v>0</v>
      </c>
      <c r="E24" s="20">
        <v>-19750.43</v>
      </c>
      <c r="F24" s="20">
        <v>0</v>
      </c>
      <c r="G24" s="35">
        <v>1969688.6343593658</v>
      </c>
      <c r="H24" s="36">
        <v>0.1</v>
      </c>
      <c r="I24" s="22" t="s">
        <v>104</v>
      </c>
      <c r="J24" s="12">
        <v>4</v>
      </c>
      <c r="K24" s="20">
        <v>1989439.0643593657</v>
      </c>
      <c r="L24" s="20">
        <v>2180.2071938184831</v>
      </c>
    </row>
    <row r="25" spans="1:12" ht="16.05" customHeight="1" x14ac:dyDescent="0.25">
      <c r="A25" s="34">
        <v>45535</v>
      </c>
      <c r="B25" s="22">
        <v>4</v>
      </c>
      <c r="C25" s="12" t="s">
        <v>20</v>
      </c>
      <c r="D25" s="19">
        <v>0</v>
      </c>
      <c r="E25" s="20">
        <v>0</v>
      </c>
      <c r="F25" s="20">
        <v>16761.10417675077</v>
      </c>
      <c r="G25" s="35">
        <v>1986449.7385361167</v>
      </c>
      <c r="H25" s="36">
        <v>0.1</v>
      </c>
      <c r="I25" s="22" t="s">
        <v>104</v>
      </c>
      <c r="J25" s="12">
        <v>25</v>
      </c>
      <c r="K25" s="20">
        <v>1969688.6343593658</v>
      </c>
      <c r="L25" s="20">
        <v>13491.018043557298</v>
      </c>
    </row>
    <row r="26" spans="1:12" ht="16.05" customHeight="1" x14ac:dyDescent="0.25">
      <c r="A26" s="34">
        <v>45537</v>
      </c>
      <c r="B26" s="22">
        <v>6</v>
      </c>
      <c r="C26" s="12" t="s">
        <v>16</v>
      </c>
      <c r="D26" s="19">
        <v>0</v>
      </c>
      <c r="E26" s="20">
        <v>80</v>
      </c>
      <c r="F26" s="20">
        <v>0</v>
      </c>
      <c r="G26" s="35">
        <v>1986529.7385361167</v>
      </c>
      <c r="H26" s="36">
        <v>0.1</v>
      </c>
      <c r="I26" s="22" t="s">
        <v>105</v>
      </c>
      <c r="J26" s="12">
        <v>1</v>
      </c>
      <c r="K26" s="20">
        <v>1986449.7385361167</v>
      </c>
      <c r="L26" s="20">
        <v>544.23280507838808</v>
      </c>
    </row>
    <row r="27" spans="1:12" ht="16.05" customHeight="1" x14ac:dyDescent="0.25">
      <c r="A27" s="34">
        <v>45538</v>
      </c>
      <c r="B27" s="22">
        <v>7</v>
      </c>
      <c r="C27" s="12" t="s">
        <v>22</v>
      </c>
      <c r="D27" s="19">
        <v>0</v>
      </c>
      <c r="E27" s="20">
        <v>370</v>
      </c>
      <c r="F27" s="20">
        <v>0</v>
      </c>
      <c r="G27" s="35">
        <v>1986899.7385361167</v>
      </c>
      <c r="H27" s="36">
        <v>0.1</v>
      </c>
      <c r="I27" s="22" t="s">
        <v>105</v>
      </c>
      <c r="J27" s="12">
        <v>1</v>
      </c>
      <c r="K27" s="20">
        <v>1986529.7385361167</v>
      </c>
      <c r="L27" s="20">
        <v>544.25472288660728</v>
      </c>
    </row>
    <row r="28" spans="1:12" ht="16.05" customHeight="1" x14ac:dyDescent="0.25">
      <c r="A28" s="34">
        <v>45542</v>
      </c>
      <c r="B28" s="22">
        <v>2</v>
      </c>
      <c r="C28" s="12" t="s">
        <v>55</v>
      </c>
      <c r="D28" s="19">
        <v>0</v>
      </c>
      <c r="E28" s="20">
        <v>-19750.43</v>
      </c>
      <c r="F28" s="20">
        <v>0</v>
      </c>
      <c r="G28" s="35">
        <v>1967149.3085361167</v>
      </c>
      <c r="H28" s="36">
        <v>0.1</v>
      </c>
      <c r="I28" s="22" t="s">
        <v>105</v>
      </c>
      <c r="J28" s="12">
        <v>4</v>
      </c>
      <c r="K28" s="20">
        <v>1986899.7385361167</v>
      </c>
      <c r="L28" s="20">
        <v>2177.4243709984839</v>
      </c>
    </row>
    <row r="29" spans="1:12" ht="16.05" customHeight="1" x14ac:dyDescent="0.25">
      <c r="A29" s="34">
        <v>45565</v>
      </c>
      <c r="B29" s="22">
        <v>4</v>
      </c>
      <c r="C29" s="12" t="s">
        <v>20</v>
      </c>
      <c r="D29" s="19">
        <v>0</v>
      </c>
      <c r="E29" s="20">
        <v>0</v>
      </c>
      <c r="F29" s="20">
        <v>16200.592283858496</v>
      </c>
      <c r="G29" s="35">
        <v>1983349.9008199752</v>
      </c>
      <c r="H29" s="36">
        <v>0.1</v>
      </c>
      <c r="I29" s="22" t="s">
        <v>105</v>
      </c>
      <c r="J29" s="12">
        <v>24</v>
      </c>
      <c r="K29" s="20">
        <v>1967149.3085361167</v>
      </c>
      <c r="L29" s="20">
        <v>12934.680384895015</v>
      </c>
    </row>
    <row r="30" spans="1:12" ht="16.05" customHeight="1" x14ac:dyDescent="0.25">
      <c r="A30" s="34">
        <v>45567</v>
      </c>
      <c r="B30" s="22">
        <v>6</v>
      </c>
      <c r="C30" s="12" t="s">
        <v>16</v>
      </c>
      <c r="D30" s="19">
        <v>0</v>
      </c>
      <c r="E30" s="20">
        <v>80</v>
      </c>
      <c r="F30" s="20">
        <v>0</v>
      </c>
      <c r="G30" s="35">
        <v>1983429.9008199752</v>
      </c>
      <c r="H30" s="36">
        <v>0.1</v>
      </c>
      <c r="I30" s="22" t="s">
        <v>106</v>
      </c>
      <c r="J30" s="12">
        <v>1</v>
      </c>
      <c r="K30" s="20">
        <v>1983349.9008199752</v>
      </c>
      <c r="L30" s="20">
        <v>543.38353447122608</v>
      </c>
    </row>
    <row r="31" spans="1:12" ht="16.05" customHeight="1" x14ac:dyDescent="0.25">
      <c r="A31" s="34">
        <v>45568</v>
      </c>
      <c r="B31" s="22">
        <v>7</v>
      </c>
      <c r="C31" s="12" t="s">
        <v>22</v>
      </c>
      <c r="D31" s="19">
        <v>0</v>
      </c>
      <c r="E31" s="20">
        <v>370</v>
      </c>
      <c r="F31" s="20">
        <v>0</v>
      </c>
      <c r="G31" s="35">
        <v>1983799.9008199752</v>
      </c>
      <c r="H31" s="36">
        <v>0.1</v>
      </c>
      <c r="I31" s="22" t="s">
        <v>106</v>
      </c>
      <c r="J31" s="12">
        <v>1</v>
      </c>
      <c r="K31" s="20">
        <v>1983429.9008199752</v>
      </c>
      <c r="L31" s="20">
        <v>543.40545227944529</v>
      </c>
    </row>
    <row r="32" spans="1:12" ht="16.05" customHeight="1" x14ac:dyDescent="0.25">
      <c r="A32" s="34">
        <v>45572</v>
      </c>
      <c r="B32" s="22">
        <v>2</v>
      </c>
      <c r="C32" s="12" t="s">
        <v>55</v>
      </c>
      <c r="D32" s="19">
        <v>0</v>
      </c>
      <c r="E32" s="20">
        <v>-19750.43</v>
      </c>
      <c r="F32" s="20">
        <v>0</v>
      </c>
      <c r="G32" s="35">
        <v>1964049.4708199752</v>
      </c>
      <c r="H32" s="36">
        <v>0.1</v>
      </c>
      <c r="I32" s="22" t="s">
        <v>106</v>
      </c>
      <c r="J32" s="12">
        <v>4</v>
      </c>
      <c r="K32" s="20">
        <v>1983799.9008199752</v>
      </c>
      <c r="L32" s="20">
        <v>2174.0272885698359</v>
      </c>
    </row>
    <row r="33" spans="1:12" ht="16.05" customHeight="1" x14ac:dyDescent="0.25">
      <c r="A33" s="34">
        <v>45596</v>
      </c>
      <c r="B33" s="22">
        <v>4</v>
      </c>
      <c r="C33" s="12" t="s">
        <v>20</v>
      </c>
      <c r="D33" s="19">
        <v>0</v>
      </c>
      <c r="E33" s="20">
        <v>0</v>
      </c>
      <c r="F33" s="20">
        <v>16713.209911073762</v>
      </c>
      <c r="G33" s="35">
        <v>1980762.680731049</v>
      </c>
      <c r="H33" s="36">
        <v>0.1</v>
      </c>
      <c r="I33" s="22" t="s">
        <v>106</v>
      </c>
      <c r="J33" s="12">
        <v>25</v>
      </c>
      <c r="K33" s="20">
        <v>1964049.4708199752</v>
      </c>
      <c r="L33" s="20">
        <v>13452.393635753255</v>
      </c>
    </row>
    <row r="34" spans="1:12" ht="16.05" customHeight="1" x14ac:dyDescent="0.25">
      <c r="A34" s="34">
        <v>45598</v>
      </c>
      <c r="B34" s="22">
        <v>6</v>
      </c>
      <c r="C34" s="12" t="s">
        <v>16</v>
      </c>
      <c r="D34" s="19">
        <v>0</v>
      </c>
      <c r="E34" s="20">
        <v>80</v>
      </c>
      <c r="F34" s="20">
        <v>0</v>
      </c>
      <c r="G34" s="35">
        <v>1980842.680731049</v>
      </c>
      <c r="H34" s="36">
        <v>0.1</v>
      </c>
      <c r="I34" s="22" t="s">
        <v>107</v>
      </c>
      <c r="J34" s="12">
        <v>1</v>
      </c>
      <c r="K34" s="20">
        <v>1980762.680731049</v>
      </c>
      <c r="L34" s="20">
        <v>542.67470704960249</v>
      </c>
    </row>
    <row r="35" spans="1:12" ht="16.05" customHeight="1" x14ac:dyDescent="0.25">
      <c r="A35" s="34">
        <v>45599</v>
      </c>
      <c r="B35" s="22">
        <v>7</v>
      </c>
      <c r="C35" s="12" t="s">
        <v>22</v>
      </c>
      <c r="D35" s="19">
        <v>0</v>
      </c>
      <c r="E35" s="20">
        <v>370</v>
      </c>
      <c r="F35" s="20">
        <v>0</v>
      </c>
      <c r="G35" s="35">
        <v>1981212.680731049</v>
      </c>
      <c r="H35" s="36">
        <v>0.1</v>
      </c>
      <c r="I35" s="22" t="s">
        <v>107</v>
      </c>
      <c r="J35" s="12">
        <v>1</v>
      </c>
      <c r="K35" s="20">
        <v>1980842.680731049</v>
      </c>
      <c r="L35" s="20">
        <v>542.69662485782169</v>
      </c>
    </row>
    <row r="36" spans="1:12" ht="16.05" customHeight="1" x14ac:dyDescent="0.25">
      <c r="A36" s="34">
        <v>45603</v>
      </c>
      <c r="B36" s="22">
        <v>2</v>
      </c>
      <c r="C36" s="12" t="s">
        <v>55</v>
      </c>
      <c r="D36" s="19">
        <v>0</v>
      </c>
      <c r="E36" s="20">
        <v>-19750.43</v>
      </c>
      <c r="F36" s="20">
        <v>0</v>
      </c>
      <c r="G36" s="35">
        <v>1961462.2507310491</v>
      </c>
      <c r="H36" s="36">
        <v>0.1</v>
      </c>
      <c r="I36" s="22" t="s">
        <v>107</v>
      </c>
      <c r="J36" s="12">
        <v>4</v>
      </c>
      <c r="K36" s="20">
        <v>1981212.680731049</v>
      </c>
      <c r="L36" s="20">
        <v>2171.1919788833416</v>
      </c>
    </row>
    <row r="37" spans="1:12" ht="16.05" customHeight="1" x14ac:dyDescent="0.25">
      <c r="A37" s="34">
        <v>45619</v>
      </c>
      <c r="B37" s="22">
        <v>5</v>
      </c>
      <c r="C37" s="12" t="s">
        <v>21</v>
      </c>
      <c r="D37" s="19">
        <v>0.10249999999999999</v>
      </c>
      <c r="E37" s="20">
        <v>0</v>
      </c>
      <c r="F37" s="20">
        <v>0</v>
      </c>
      <c r="G37" s="35">
        <v>1961462.2507310491</v>
      </c>
      <c r="H37" s="36">
        <v>0.10249999999999999</v>
      </c>
      <c r="I37" s="22" t="s">
        <v>107</v>
      </c>
      <c r="J37" s="12">
        <v>16</v>
      </c>
      <c r="K37" s="20">
        <v>1961462.2507310491</v>
      </c>
      <c r="L37" s="20">
        <v>8598.1906881361047</v>
      </c>
    </row>
    <row r="38" spans="1:12" ht="16.05" customHeight="1" x14ac:dyDescent="0.25">
      <c r="A38" s="34">
        <v>45626</v>
      </c>
      <c r="B38" s="22">
        <v>4</v>
      </c>
      <c r="C38" s="12" t="s">
        <v>20</v>
      </c>
      <c r="D38" s="19">
        <v>0</v>
      </c>
      <c r="E38" s="20">
        <v>0</v>
      </c>
      <c r="F38" s="20">
        <v>16261.326726596628</v>
      </c>
      <c r="G38" s="35">
        <v>1977723.5774576457</v>
      </c>
      <c r="H38" s="36">
        <v>0.10249999999999999</v>
      </c>
      <c r="I38" s="22" t="s">
        <v>107</v>
      </c>
      <c r="J38" s="12">
        <v>8</v>
      </c>
      <c r="K38" s="20">
        <v>1961462.2507310491</v>
      </c>
      <c r="L38" s="20">
        <v>4406.5727276697535</v>
      </c>
    </row>
    <row r="39" spans="1:12" ht="16.05" customHeight="1" x14ac:dyDescent="0.25">
      <c r="A39" s="34">
        <v>45628</v>
      </c>
      <c r="B39" s="22">
        <v>6</v>
      </c>
      <c r="C39" s="12" t="s">
        <v>16</v>
      </c>
      <c r="D39" s="19">
        <v>0</v>
      </c>
      <c r="E39" s="20">
        <v>80</v>
      </c>
      <c r="F39" s="20">
        <v>0</v>
      </c>
      <c r="G39" s="35">
        <v>1977803.5774576457</v>
      </c>
      <c r="H39" s="36">
        <v>0.10249999999999999</v>
      </c>
      <c r="I39" s="22" t="s">
        <v>108</v>
      </c>
      <c r="J39" s="12">
        <v>1</v>
      </c>
      <c r="K39" s="20">
        <v>1977723.5774576457</v>
      </c>
      <c r="L39" s="20">
        <v>555.38812791618818</v>
      </c>
    </row>
    <row r="40" spans="1:12" ht="16.05" customHeight="1" x14ac:dyDescent="0.25">
      <c r="A40" s="34">
        <v>45629</v>
      </c>
      <c r="B40" s="22">
        <v>7</v>
      </c>
      <c r="C40" s="12" t="s">
        <v>22</v>
      </c>
      <c r="D40" s="19">
        <v>0</v>
      </c>
      <c r="E40" s="20">
        <v>370</v>
      </c>
      <c r="F40" s="20">
        <v>0</v>
      </c>
      <c r="G40" s="35">
        <v>1978173.5774576457</v>
      </c>
      <c r="H40" s="36">
        <v>0.10249999999999999</v>
      </c>
      <c r="I40" s="22" t="s">
        <v>108</v>
      </c>
      <c r="J40" s="12">
        <v>1</v>
      </c>
      <c r="K40" s="20">
        <v>1977803.5774576457</v>
      </c>
      <c r="L40" s="20">
        <v>555.41059366961281</v>
      </c>
    </row>
    <row r="41" spans="1:12" ht="16.05" customHeight="1" x14ac:dyDescent="0.25">
      <c r="A41" s="34">
        <v>45633</v>
      </c>
      <c r="B41" s="22">
        <v>2</v>
      </c>
      <c r="C41" s="12" t="s">
        <v>55</v>
      </c>
      <c r="D41" s="19">
        <v>0</v>
      </c>
      <c r="E41" s="20">
        <v>-19909.05</v>
      </c>
      <c r="F41" s="20">
        <v>0</v>
      </c>
      <c r="G41" s="35">
        <v>1958264.5274576456</v>
      </c>
      <c r="H41" s="36">
        <v>0.10249999999999999</v>
      </c>
      <c r="I41" s="22" t="s">
        <v>108</v>
      </c>
      <c r="J41" s="12">
        <v>4</v>
      </c>
      <c r="K41" s="20">
        <v>1978173.5774576457</v>
      </c>
      <c r="L41" s="20">
        <v>2222.0579911168074</v>
      </c>
    </row>
    <row r="42" spans="1:12" ht="16.05" customHeight="1" x14ac:dyDescent="0.25">
      <c r="A42" s="34">
        <v>45657</v>
      </c>
      <c r="B42" s="22">
        <v>4</v>
      </c>
      <c r="C42" s="12" t="s">
        <v>20</v>
      </c>
      <c r="D42" s="19">
        <v>0</v>
      </c>
      <c r="E42" s="20">
        <v>0</v>
      </c>
      <c r="F42" s="20">
        <v>17080.946717114159</v>
      </c>
      <c r="G42" s="35">
        <v>1975345.4741747598</v>
      </c>
      <c r="H42" s="36">
        <v>0.10249999999999999</v>
      </c>
      <c r="I42" s="22" t="s">
        <v>108</v>
      </c>
      <c r="J42" s="12">
        <v>25</v>
      </c>
      <c r="K42" s="20">
        <v>1958264.5274576456</v>
      </c>
      <c r="L42" s="20">
        <v>13748.090004411553</v>
      </c>
    </row>
    <row r="43" spans="1:12" ht="16.05" customHeight="1" x14ac:dyDescent="0.25">
      <c r="A43" s="34">
        <v>45659</v>
      </c>
      <c r="B43" s="22">
        <v>6</v>
      </c>
      <c r="C43" s="12" t="s">
        <v>16</v>
      </c>
      <c r="D43" s="19">
        <v>0</v>
      </c>
      <c r="E43" s="20">
        <v>80</v>
      </c>
      <c r="F43" s="20">
        <v>0</v>
      </c>
      <c r="G43" s="35">
        <v>1975425.4741747598</v>
      </c>
      <c r="H43" s="36">
        <v>0.10249999999999999</v>
      </c>
      <c r="I43" s="22" t="s">
        <v>109</v>
      </c>
      <c r="J43" s="12">
        <v>1</v>
      </c>
      <c r="K43" s="20">
        <v>1975345.4741747598</v>
      </c>
      <c r="L43" s="20">
        <v>554.72030439154207</v>
      </c>
    </row>
    <row r="44" spans="1:12" ht="16.05" customHeight="1" x14ac:dyDescent="0.25">
      <c r="A44" s="34">
        <v>45660</v>
      </c>
      <c r="B44" s="22">
        <v>7</v>
      </c>
      <c r="C44" s="12" t="s">
        <v>22</v>
      </c>
      <c r="D44" s="19">
        <v>0</v>
      </c>
      <c r="E44" s="20">
        <v>370</v>
      </c>
      <c r="F44" s="20">
        <v>0</v>
      </c>
      <c r="G44" s="35">
        <v>1975795.4741747598</v>
      </c>
      <c r="H44" s="36">
        <v>0.10249999999999999</v>
      </c>
      <c r="I44" s="22" t="s">
        <v>109</v>
      </c>
      <c r="J44" s="12">
        <v>1</v>
      </c>
      <c r="K44" s="20">
        <v>1975425.4741747598</v>
      </c>
      <c r="L44" s="20">
        <v>554.7427701449667</v>
      </c>
    </row>
    <row r="45" spans="1:12" ht="16.05" customHeight="1" x14ac:dyDescent="0.25">
      <c r="A45" s="34">
        <v>45664</v>
      </c>
      <c r="B45" s="22">
        <v>2</v>
      </c>
      <c r="C45" s="12" t="s">
        <v>55</v>
      </c>
      <c r="D45" s="19">
        <v>0</v>
      </c>
      <c r="E45" s="20">
        <v>-19909.05</v>
      </c>
      <c r="F45" s="20">
        <v>0</v>
      </c>
      <c r="G45" s="35">
        <v>1955886.4241747598</v>
      </c>
      <c r="H45" s="36">
        <v>0.10249999999999999</v>
      </c>
      <c r="I45" s="22" t="s">
        <v>109</v>
      </c>
      <c r="J45" s="12">
        <v>4</v>
      </c>
      <c r="K45" s="20">
        <v>1975795.4741747598</v>
      </c>
      <c r="L45" s="20">
        <v>2219.3866970182235</v>
      </c>
    </row>
    <row r="46" spans="1:12" ht="16.05" customHeight="1" x14ac:dyDescent="0.25">
      <c r="A46" s="34">
        <v>45688</v>
      </c>
      <c r="B46" s="22">
        <v>4</v>
      </c>
      <c r="C46" s="12" t="s">
        <v>20</v>
      </c>
      <c r="D46" s="19">
        <v>0</v>
      </c>
      <c r="E46" s="20">
        <v>0</v>
      </c>
      <c r="F46" s="20">
        <v>17060.244187850156</v>
      </c>
      <c r="G46" s="35">
        <v>1972946.66836261</v>
      </c>
      <c r="H46" s="36">
        <v>0.10249999999999999</v>
      </c>
      <c r="I46" s="22" t="s">
        <v>109</v>
      </c>
      <c r="J46" s="12">
        <v>25</v>
      </c>
      <c r="K46" s="20">
        <v>1955886.4241747598</v>
      </c>
      <c r="L46" s="20">
        <v>13731.394416295401</v>
      </c>
    </row>
    <row r="47" spans="1:12" ht="16.05" customHeight="1" x14ac:dyDescent="0.25">
      <c r="A47" s="34">
        <v>45690</v>
      </c>
      <c r="B47" s="22">
        <v>6</v>
      </c>
      <c r="C47" s="12" t="s">
        <v>16</v>
      </c>
      <c r="D47" s="19">
        <v>0</v>
      </c>
      <c r="E47" s="20">
        <v>80</v>
      </c>
      <c r="F47" s="20">
        <v>0</v>
      </c>
      <c r="G47" s="35">
        <v>1973026.66836261</v>
      </c>
      <c r="H47" s="36">
        <v>0.10249999999999999</v>
      </c>
      <c r="I47" s="22" t="s">
        <v>110</v>
      </c>
      <c r="J47" s="12">
        <v>1</v>
      </c>
      <c r="K47" s="20">
        <v>1972946.66836261</v>
      </c>
      <c r="L47" s="20">
        <v>554.04666714292466</v>
      </c>
    </row>
    <row r="48" spans="1:12" ht="16.05" customHeight="1" x14ac:dyDescent="0.25">
      <c r="A48" s="34">
        <v>45691</v>
      </c>
      <c r="B48" s="22">
        <v>7</v>
      </c>
      <c r="C48" s="12" t="s">
        <v>22</v>
      </c>
      <c r="D48" s="19">
        <v>0</v>
      </c>
      <c r="E48" s="20">
        <v>370</v>
      </c>
      <c r="F48" s="20">
        <v>0</v>
      </c>
      <c r="G48" s="35">
        <v>1973396.66836261</v>
      </c>
      <c r="H48" s="36">
        <v>0.10249999999999999</v>
      </c>
      <c r="I48" s="22" t="s">
        <v>110</v>
      </c>
      <c r="J48" s="12">
        <v>1</v>
      </c>
      <c r="K48" s="20">
        <v>1973026.66836261</v>
      </c>
      <c r="L48" s="20">
        <v>554.0691328963494</v>
      </c>
    </row>
    <row r="49" spans="1:12" ht="16.05" customHeight="1" x14ac:dyDescent="0.25">
      <c r="A49" s="34">
        <v>45695</v>
      </c>
      <c r="B49" s="22">
        <v>2</v>
      </c>
      <c r="C49" s="12" t="s">
        <v>55</v>
      </c>
      <c r="D49" s="19">
        <v>0</v>
      </c>
      <c r="E49" s="20">
        <v>-19909.05</v>
      </c>
      <c r="F49" s="20">
        <v>0</v>
      </c>
      <c r="G49" s="35">
        <v>1953487.61836261</v>
      </c>
      <c r="H49" s="36">
        <v>0.10249999999999999</v>
      </c>
      <c r="I49" s="22" t="s">
        <v>110</v>
      </c>
      <c r="J49" s="12">
        <v>4</v>
      </c>
      <c r="K49" s="20">
        <v>1973396.66836261</v>
      </c>
      <c r="L49" s="20">
        <v>2216.6921480237534</v>
      </c>
    </row>
    <row r="50" spans="1:12" ht="16.05" customHeight="1" x14ac:dyDescent="0.25">
      <c r="A50" s="34">
        <v>45716</v>
      </c>
      <c r="B50" s="22">
        <v>4</v>
      </c>
      <c r="C50" s="12" t="s">
        <v>20</v>
      </c>
      <c r="D50" s="19">
        <v>0</v>
      </c>
      <c r="E50" s="20">
        <v>0</v>
      </c>
      <c r="F50" s="20">
        <v>15393.61501493337</v>
      </c>
      <c r="G50" s="35">
        <v>1968881.2333775433</v>
      </c>
      <c r="H50" s="36">
        <v>0.10249999999999999</v>
      </c>
      <c r="I50" s="22" t="s">
        <v>110</v>
      </c>
      <c r="J50" s="12">
        <v>22</v>
      </c>
      <c r="K50" s="20">
        <v>1953487.61836261</v>
      </c>
      <c r="L50" s="20">
        <v>12068.807066870371</v>
      </c>
    </row>
    <row r="51" spans="1:12" ht="16.05" customHeight="1" x14ac:dyDescent="0.25">
      <c r="A51" s="34">
        <v>45718</v>
      </c>
      <c r="B51" s="22">
        <v>6</v>
      </c>
      <c r="C51" s="12" t="s">
        <v>16</v>
      </c>
      <c r="D51" s="19">
        <v>0</v>
      </c>
      <c r="E51" s="20">
        <v>80</v>
      </c>
      <c r="F51" s="20">
        <v>0</v>
      </c>
      <c r="G51" s="35">
        <v>1968961.2333775433</v>
      </c>
      <c r="H51" s="36">
        <v>0.10249999999999999</v>
      </c>
      <c r="I51" s="22" t="s">
        <v>111</v>
      </c>
      <c r="J51" s="12">
        <v>1</v>
      </c>
      <c r="K51" s="20">
        <v>1968881.2333775433</v>
      </c>
      <c r="L51" s="20">
        <v>552.90500389369367</v>
      </c>
    </row>
    <row r="52" spans="1:12" ht="16.05" customHeight="1" x14ac:dyDescent="0.25">
      <c r="A52" s="34">
        <v>45719</v>
      </c>
      <c r="B52" s="22">
        <v>7</v>
      </c>
      <c r="C52" s="12" t="s">
        <v>22</v>
      </c>
      <c r="D52" s="19">
        <v>0</v>
      </c>
      <c r="E52" s="20">
        <v>370</v>
      </c>
      <c r="F52" s="20">
        <v>0</v>
      </c>
      <c r="G52" s="35">
        <v>1969331.2333775433</v>
      </c>
      <c r="H52" s="36">
        <v>0.10249999999999999</v>
      </c>
      <c r="I52" s="22" t="s">
        <v>111</v>
      </c>
      <c r="J52" s="12">
        <v>1</v>
      </c>
      <c r="K52" s="20">
        <v>1968961.2333775433</v>
      </c>
      <c r="L52" s="20">
        <v>552.9274696471183</v>
      </c>
    </row>
    <row r="53" spans="1:12" ht="16.05" customHeight="1" x14ac:dyDescent="0.25">
      <c r="A53" s="34">
        <v>45723</v>
      </c>
      <c r="B53" s="22">
        <v>2</v>
      </c>
      <c r="C53" s="12" t="s">
        <v>55</v>
      </c>
      <c r="D53" s="19">
        <v>0</v>
      </c>
      <c r="E53" s="20">
        <v>-19909.05</v>
      </c>
      <c r="F53" s="20">
        <v>0</v>
      </c>
      <c r="G53" s="35">
        <v>1949422.1833775432</v>
      </c>
      <c r="H53" s="36">
        <v>0.10249999999999999</v>
      </c>
      <c r="I53" s="22" t="s">
        <v>111</v>
      </c>
      <c r="J53" s="12">
        <v>4</v>
      </c>
      <c r="K53" s="20">
        <v>1969331.2333775433</v>
      </c>
      <c r="L53" s="20">
        <v>2212.1254950268294</v>
      </c>
    </row>
    <row r="54" spans="1:12" ht="16.05" customHeight="1" x14ac:dyDescent="0.25">
      <c r="A54" s="34">
        <v>45747</v>
      </c>
      <c r="B54" s="22">
        <v>4</v>
      </c>
      <c r="C54" s="12" t="s">
        <v>20</v>
      </c>
      <c r="D54" s="19">
        <v>0</v>
      </c>
      <c r="E54" s="20">
        <v>0</v>
      </c>
      <c r="F54" s="20">
        <v>17003.969872416812</v>
      </c>
      <c r="G54" s="35">
        <v>1966426.1532499599</v>
      </c>
      <c r="H54" s="36">
        <v>0.10249999999999999</v>
      </c>
      <c r="I54" s="22" t="s">
        <v>111</v>
      </c>
      <c r="J54" s="12">
        <v>25</v>
      </c>
      <c r="K54" s="20">
        <v>1949422.1833775432</v>
      </c>
      <c r="L54" s="20">
        <v>13686.011903849187</v>
      </c>
    </row>
    <row r="55" spans="1:12" ht="16.05" customHeight="1" x14ac:dyDescent="0.25">
      <c r="A55" s="34">
        <v>45749</v>
      </c>
      <c r="B55" s="22">
        <v>6</v>
      </c>
      <c r="C55" s="12" t="s">
        <v>16</v>
      </c>
      <c r="D55" s="19">
        <v>0</v>
      </c>
      <c r="E55" s="20">
        <v>85</v>
      </c>
      <c r="F55" s="20">
        <v>0</v>
      </c>
      <c r="G55" s="35">
        <v>1966511.1532499599</v>
      </c>
      <c r="H55" s="36">
        <v>0.10249999999999999</v>
      </c>
      <c r="I55" s="22" t="s">
        <v>112</v>
      </c>
      <c r="J55" s="12">
        <v>1</v>
      </c>
      <c r="K55" s="20">
        <v>1966426.1532499599</v>
      </c>
      <c r="L55" s="20">
        <v>552.21556358389273</v>
      </c>
    </row>
    <row r="56" spans="1:12" ht="16.05" customHeight="1" x14ac:dyDescent="0.25">
      <c r="A56" s="34">
        <v>45750</v>
      </c>
      <c r="B56" s="22">
        <v>7</v>
      </c>
      <c r="C56" s="12" t="s">
        <v>22</v>
      </c>
      <c r="D56" s="19">
        <v>0</v>
      </c>
      <c r="E56" s="20">
        <v>400</v>
      </c>
      <c r="F56" s="20">
        <v>0</v>
      </c>
      <c r="G56" s="35">
        <v>1966911.1532499599</v>
      </c>
      <c r="H56" s="36">
        <v>0.10249999999999999</v>
      </c>
      <c r="I56" s="22" t="s">
        <v>112</v>
      </c>
      <c r="J56" s="12">
        <v>1</v>
      </c>
      <c r="K56" s="20">
        <v>1966511.1532499599</v>
      </c>
      <c r="L56" s="20">
        <v>552.23943344690656</v>
      </c>
    </row>
    <row r="57" spans="1:12" ht="16.05" customHeight="1" x14ac:dyDescent="0.25">
      <c r="A57" s="34">
        <v>45754</v>
      </c>
      <c r="B57" s="22">
        <v>2</v>
      </c>
      <c r="C57" s="12" t="s">
        <v>55</v>
      </c>
      <c r="D57" s="19">
        <v>0</v>
      </c>
      <c r="E57" s="20">
        <v>-19944.05</v>
      </c>
      <c r="F57" s="20">
        <v>0</v>
      </c>
      <c r="G57" s="35">
        <v>1946967.1032499599</v>
      </c>
      <c r="H57" s="36">
        <v>0.10249999999999999</v>
      </c>
      <c r="I57" s="22" t="s">
        <v>112</v>
      </c>
      <c r="J57" s="12">
        <v>4</v>
      </c>
      <c r="K57" s="20">
        <v>1966911.1532499599</v>
      </c>
      <c r="L57" s="20">
        <v>2209.4070488561192</v>
      </c>
    </row>
    <row r="58" spans="1:12" ht="16.05" customHeight="1" x14ac:dyDescent="0.25">
      <c r="A58" s="34">
        <v>45777</v>
      </c>
      <c r="B58" s="22">
        <v>4</v>
      </c>
      <c r="C58" s="12" t="s">
        <v>20</v>
      </c>
      <c r="D58" s="19">
        <v>0</v>
      </c>
      <c r="E58" s="20">
        <v>0</v>
      </c>
      <c r="F58" s="20">
        <v>16435.886906146887</v>
      </c>
      <c r="G58" s="35">
        <v>1963402.9901561067</v>
      </c>
      <c r="H58" s="36">
        <v>0.10249999999999999</v>
      </c>
      <c r="I58" s="22" t="s">
        <v>112</v>
      </c>
      <c r="J58" s="12">
        <v>24</v>
      </c>
      <c r="K58" s="20">
        <v>1946967.1032499599</v>
      </c>
      <c r="L58" s="20">
        <v>13122.024860260002</v>
      </c>
    </row>
    <row r="59" spans="1:12" ht="16.05" customHeight="1" x14ac:dyDescent="0.25">
      <c r="A59" s="34">
        <v>45779</v>
      </c>
      <c r="B59" s="22">
        <v>6</v>
      </c>
      <c r="C59" s="12" t="s">
        <v>16</v>
      </c>
      <c r="D59" s="19">
        <v>0</v>
      </c>
      <c r="E59" s="20">
        <v>85</v>
      </c>
      <c r="F59" s="20">
        <v>0</v>
      </c>
      <c r="G59" s="35">
        <v>1963487.9901561067</v>
      </c>
      <c r="H59" s="36">
        <v>0.10249999999999999</v>
      </c>
      <c r="I59" s="22" t="s">
        <v>113</v>
      </c>
      <c r="J59" s="12">
        <v>1</v>
      </c>
      <c r="K59" s="20">
        <v>1963402.9901561067</v>
      </c>
      <c r="L59" s="20">
        <v>551.3665931260299</v>
      </c>
    </row>
    <row r="60" spans="1:12" ht="16.05" customHeight="1" x14ac:dyDescent="0.25">
      <c r="A60" s="34">
        <v>45780</v>
      </c>
      <c r="B60" s="22">
        <v>7</v>
      </c>
      <c r="C60" s="12" t="s">
        <v>22</v>
      </c>
      <c r="D60" s="19">
        <v>0</v>
      </c>
      <c r="E60" s="20">
        <v>400</v>
      </c>
      <c r="F60" s="20">
        <v>0</v>
      </c>
      <c r="G60" s="35">
        <v>1963887.9901561067</v>
      </c>
      <c r="H60" s="36">
        <v>0.10249999999999999</v>
      </c>
      <c r="I60" s="22" t="s">
        <v>113</v>
      </c>
      <c r="J60" s="12">
        <v>1</v>
      </c>
      <c r="K60" s="20">
        <v>1963487.9901561067</v>
      </c>
      <c r="L60" s="20">
        <v>551.39046298904361</v>
      </c>
    </row>
    <row r="61" spans="1:12" ht="16.05" customHeight="1" x14ac:dyDescent="0.25">
      <c r="A61" s="34">
        <v>45784</v>
      </c>
      <c r="B61" s="22">
        <v>2</v>
      </c>
      <c r="C61" s="12" t="s">
        <v>55</v>
      </c>
      <c r="D61" s="19">
        <v>0</v>
      </c>
      <c r="E61" s="20">
        <v>-19944.05</v>
      </c>
      <c r="F61" s="20">
        <v>0</v>
      </c>
      <c r="G61" s="35">
        <v>1943943.9401561066</v>
      </c>
      <c r="H61" s="36">
        <v>0.10249999999999999</v>
      </c>
      <c r="I61" s="22" t="s">
        <v>113</v>
      </c>
      <c r="J61" s="12">
        <v>4</v>
      </c>
      <c r="K61" s="20">
        <v>1963887.9901561067</v>
      </c>
      <c r="L61" s="20">
        <v>2206.0111670246679</v>
      </c>
    </row>
    <row r="62" spans="1:12" ht="16.05" customHeight="1" x14ac:dyDescent="0.25">
      <c r="A62" s="34">
        <v>45808</v>
      </c>
      <c r="B62" s="22">
        <v>4</v>
      </c>
      <c r="C62" s="12" t="s">
        <v>20</v>
      </c>
      <c r="D62" s="19">
        <v>0</v>
      </c>
      <c r="E62" s="20">
        <v>0</v>
      </c>
      <c r="F62" s="20">
        <v>16956.319857797353</v>
      </c>
      <c r="G62" s="35">
        <v>1960900.260013904</v>
      </c>
      <c r="H62" s="36">
        <v>0.10249999999999999</v>
      </c>
      <c r="I62" s="22" t="s">
        <v>113</v>
      </c>
      <c r="J62" s="12">
        <v>25</v>
      </c>
      <c r="K62" s="20">
        <v>1943943.9401561066</v>
      </c>
      <c r="L62" s="20">
        <v>13647.551634657599</v>
      </c>
    </row>
    <row r="63" spans="1:12" ht="16.05" customHeight="1" x14ac:dyDescent="0.25">
      <c r="A63" s="34">
        <v>45810</v>
      </c>
      <c r="B63" s="22">
        <v>6</v>
      </c>
      <c r="C63" s="12" t="s">
        <v>16</v>
      </c>
      <c r="D63" s="19">
        <v>0</v>
      </c>
      <c r="E63" s="20">
        <v>85</v>
      </c>
      <c r="F63" s="20">
        <v>0</v>
      </c>
      <c r="G63" s="35">
        <v>1960985.260013904</v>
      </c>
      <c r="H63" s="36">
        <v>0.10249999999999999</v>
      </c>
      <c r="I63" s="22" t="s">
        <v>114</v>
      </c>
      <c r="J63" s="12">
        <v>1</v>
      </c>
      <c r="K63" s="20">
        <v>1960900.260013904</v>
      </c>
      <c r="L63" s="20">
        <v>550.66377164774008</v>
      </c>
    </row>
    <row r="64" spans="1:12" ht="16.05" customHeight="1" x14ac:dyDescent="0.25">
      <c r="A64" s="34">
        <v>45811</v>
      </c>
      <c r="B64" s="22">
        <v>7</v>
      </c>
      <c r="C64" s="12" t="s">
        <v>22</v>
      </c>
      <c r="D64" s="19">
        <v>0</v>
      </c>
      <c r="E64" s="20">
        <v>400</v>
      </c>
      <c r="F64" s="20">
        <v>0</v>
      </c>
      <c r="G64" s="35">
        <v>1961385.260013904</v>
      </c>
      <c r="H64" s="36">
        <v>0.10249999999999999</v>
      </c>
      <c r="I64" s="22" t="s">
        <v>114</v>
      </c>
      <c r="J64" s="12">
        <v>1</v>
      </c>
      <c r="K64" s="20">
        <v>1960985.260013904</v>
      </c>
      <c r="L64" s="20">
        <v>550.68764151075379</v>
      </c>
    </row>
    <row r="65" spans="1:12" ht="16.05" customHeight="1" x14ac:dyDescent="0.25">
      <c r="A65" s="34">
        <v>45815</v>
      </c>
      <c r="B65" s="22">
        <v>2</v>
      </c>
      <c r="C65" s="12" t="s">
        <v>55</v>
      </c>
      <c r="D65" s="19">
        <v>0</v>
      </c>
      <c r="E65" s="20">
        <v>-19944.05</v>
      </c>
      <c r="F65" s="20">
        <v>0</v>
      </c>
      <c r="G65" s="35">
        <v>1941441.2100139039</v>
      </c>
      <c r="H65" s="36">
        <v>0.10249999999999999</v>
      </c>
      <c r="I65" s="22" t="s">
        <v>114</v>
      </c>
      <c r="J65" s="12">
        <v>4</v>
      </c>
      <c r="K65" s="20">
        <v>1961385.260013904</v>
      </c>
      <c r="L65" s="20">
        <v>2203.1998811115086</v>
      </c>
    </row>
    <row r="66" spans="1:12" ht="16.05" customHeight="1" x14ac:dyDescent="0.25">
      <c r="A66" s="34">
        <v>45838</v>
      </c>
      <c r="B66" s="22">
        <v>4</v>
      </c>
      <c r="C66" s="12" t="s">
        <v>20</v>
      </c>
      <c r="D66" s="19">
        <v>0</v>
      </c>
      <c r="E66" s="20">
        <v>0</v>
      </c>
      <c r="F66" s="20">
        <v>16389.333148062316</v>
      </c>
      <c r="G66" s="35">
        <v>1957830.5431619661</v>
      </c>
      <c r="H66" s="36">
        <v>0.10249999999999999</v>
      </c>
      <c r="I66" s="22" t="s">
        <v>114</v>
      </c>
      <c r="J66" s="12">
        <v>24</v>
      </c>
      <c r="K66" s="20">
        <v>1941441.2100139039</v>
      </c>
      <c r="L66" s="20">
        <v>13084.781853792339</v>
      </c>
    </row>
    <row r="67" spans="1:12" ht="16.05" customHeight="1" x14ac:dyDescent="0.25">
      <c r="A67" s="34">
        <v>45840</v>
      </c>
      <c r="B67" s="22">
        <v>6</v>
      </c>
      <c r="C67" s="12" t="s">
        <v>16</v>
      </c>
      <c r="D67" s="19">
        <v>0</v>
      </c>
      <c r="E67" s="20">
        <v>85</v>
      </c>
      <c r="F67" s="20">
        <v>0</v>
      </c>
      <c r="G67" s="35">
        <v>1957915.5431619661</v>
      </c>
      <c r="H67" s="36">
        <v>0.10249999999999999</v>
      </c>
      <c r="I67" s="22" t="s">
        <v>115</v>
      </c>
      <c r="J67" s="12">
        <v>1</v>
      </c>
      <c r="K67" s="20">
        <v>1957830.5431619661</v>
      </c>
      <c r="L67" s="20">
        <v>549.80172787425079</v>
      </c>
    </row>
    <row r="68" spans="1:12" ht="16.05" customHeight="1" x14ac:dyDescent="0.25">
      <c r="A68" s="34">
        <v>45841</v>
      </c>
      <c r="B68" s="22">
        <v>7</v>
      </c>
      <c r="C68" s="12" t="s">
        <v>22</v>
      </c>
      <c r="D68" s="19">
        <v>0</v>
      </c>
      <c r="E68" s="20">
        <v>400</v>
      </c>
      <c r="F68" s="20">
        <v>0</v>
      </c>
      <c r="G68" s="35">
        <v>1958315.5431619661</v>
      </c>
      <c r="H68" s="36">
        <v>0.10249999999999999</v>
      </c>
      <c r="I68" s="22" t="s">
        <v>115</v>
      </c>
      <c r="J68" s="12">
        <v>1</v>
      </c>
      <c r="K68" s="20">
        <v>1957915.5431619661</v>
      </c>
      <c r="L68" s="20">
        <v>549.8255977372645</v>
      </c>
    </row>
    <row r="69" spans="1:12" ht="16.05" customHeight="1" x14ac:dyDescent="0.25">
      <c r="A69" s="34">
        <v>45845</v>
      </c>
      <c r="B69" s="22">
        <v>2</v>
      </c>
      <c r="C69" s="12" t="s">
        <v>55</v>
      </c>
      <c r="D69" s="19">
        <v>0</v>
      </c>
      <c r="E69" s="20">
        <v>-19944.05</v>
      </c>
      <c r="F69" s="20">
        <v>0</v>
      </c>
      <c r="G69" s="35">
        <v>1938371.4931619661</v>
      </c>
      <c r="H69" s="36">
        <v>0.10249999999999999</v>
      </c>
      <c r="I69" s="22" t="s">
        <v>115</v>
      </c>
      <c r="J69" s="12">
        <v>4</v>
      </c>
      <c r="K69" s="20">
        <v>1958315.5431619661</v>
      </c>
      <c r="L69" s="20">
        <v>2199.751706017551</v>
      </c>
    </row>
    <row r="70" spans="1:12" ht="16.05" customHeight="1" x14ac:dyDescent="0.25">
      <c r="A70" s="34">
        <v>45869</v>
      </c>
      <c r="B70" s="22">
        <v>4</v>
      </c>
      <c r="C70" s="12" t="s">
        <v>20</v>
      </c>
      <c r="D70" s="19">
        <v>0</v>
      </c>
      <c r="E70" s="20">
        <v>0</v>
      </c>
      <c r="F70" s="20">
        <v>16907.809034992213</v>
      </c>
      <c r="G70" s="35">
        <v>1955279.3021969583</v>
      </c>
      <c r="H70" s="36">
        <v>0.10249999999999999</v>
      </c>
      <c r="I70" s="22" t="s">
        <v>115</v>
      </c>
      <c r="J70" s="12">
        <v>25</v>
      </c>
      <c r="K70" s="20">
        <v>1938371.4931619661</v>
      </c>
      <c r="L70" s="20">
        <v>13608.430003363119</v>
      </c>
    </row>
    <row r="71" spans="1:12" ht="16.05" customHeight="1" x14ac:dyDescent="0.25">
      <c r="A71" s="34">
        <v>45871</v>
      </c>
      <c r="B71" s="22">
        <v>6</v>
      </c>
      <c r="C71" s="12" t="s">
        <v>16</v>
      </c>
      <c r="D71" s="19">
        <v>0</v>
      </c>
      <c r="E71" s="20">
        <v>85</v>
      </c>
      <c r="F71" s="20">
        <v>0</v>
      </c>
      <c r="G71" s="35">
        <v>1955364.3021969583</v>
      </c>
      <c r="H71" s="36">
        <v>0.10249999999999999</v>
      </c>
      <c r="I71" s="22" t="s">
        <v>116</v>
      </c>
      <c r="J71" s="12">
        <v>1</v>
      </c>
      <c r="K71" s="20">
        <v>1955279.3021969583</v>
      </c>
      <c r="L71" s="20">
        <v>549.08528349366634</v>
      </c>
    </row>
    <row r="72" spans="1:12" ht="16.05" customHeight="1" x14ac:dyDescent="0.25">
      <c r="A72" s="34">
        <v>45872</v>
      </c>
      <c r="B72" s="22">
        <v>7</v>
      </c>
      <c r="C72" s="12" t="s">
        <v>22</v>
      </c>
      <c r="D72" s="19">
        <v>0</v>
      </c>
      <c r="E72" s="20">
        <v>400</v>
      </c>
      <c r="F72" s="20">
        <v>0</v>
      </c>
      <c r="G72" s="35">
        <v>1955764.3021969583</v>
      </c>
      <c r="H72" s="36">
        <v>0.10249999999999999</v>
      </c>
      <c r="I72" s="22" t="s">
        <v>116</v>
      </c>
      <c r="J72" s="12">
        <v>1</v>
      </c>
      <c r="K72" s="20">
        <v>1955364.3021969583</v>
      </c>
      <c r="L72" s="20">
        <v>549.10915335668005</v>
      </c>
    </row>
    <row r="73" spans="1:12" ht="16.05" customHeight="1" x14ac:dyDescent="0.25">
      <c r="A73" s="34">
        <v>45876</v>
      </c>
      <c r="B73" s="22">
        <v>2</v>
      </c>
      <c r="C73" s="12" t="s">
        <v>55</v>
      </c>
      <c r="D73" s="19">
        <v>0</v>
      </c>
      <c r="E73" s="20">
        <v>-19944.05</v>
      </c>
      <c r="F73" s="20">
        <v>0</v>
      </c>
      <c r="G73" s="35">
        <v>1935820.2521969583</v>
      </c>
      <c r="H73" s="36">
        <v>0.10249999999999999</v>
      </c>
      <c r="I73" s="22" t="s">
        <v>116</v>
      </c>
      <c r="J73" s="12">
        <v>4</v>
      </c>
      <c r="K73" s="20">
        <v>1955764.3021969583</v>
      </c>
      <c r="L73" s="20">
        <v>2196.8859284952132</v>
      </c>
    </row>
    <row r="74" spans="1:12" ht="16.05" customHeight="1" x14ac:dyDescent="0.25">
      <c r="A74" s="34">
        <v>45900</v>
      </c>
      <c r="B74" s="22">
        <v>4</v>
      </c>
      <c r="C74" s="12" t="s">
        <v>20</v>
      </c>
      <c r="D74" s="19">
        <v>0</v>
      </c>
      <c r="E74" s="20">
        <v>0</v>
      </c>
      <c r="F74" s="20">
        <v>16885.599259194103</v>
      </c>
      <c r="G74" s="35">
        <v>1952705.8514561523</v>
      </c>
      <c r="H74" s="36">
        <v>0.10249999999999999</v>
      </c>
      <c r="I74" s="22" t="s">
        <v>116</v>
      </c>
      <c r="J74" s="12">
        <v>25</v>
      </c>
      <c r="K74" s="20">
        <v>1935820.2521969583</v>
      </c>
      <c r="L74" s="20">
        <v>13590.518893848508</v>
      </c>
    </row>
    <row r="75" spans="1:12" ht="16.05" customHeight="1" x14ac:dyDescent="0.25">
      <c r="A75" s="34">
        <v>45902</v>
      </c>
      <c r="B75" s="22">
        <v>6</v>
      </c>
      <c r="C75" s="12" t="s">
        <v>16</v>
      </c>
      <c r="D75" s="19">
        <v>0</v>
      </c>
      <c r="E75" s="20">
        <v>85</v>
      </c>
      <c r="F75" s="20">
        <v>0</v>
      </c>
      <c r="G75" s="35">
        <v>1952790.8514561523</v>
      </c>
      <c r="H75" s="36">
        <v>0.10249999999999999</v>
      </c>
      <c r="I75" s="22" t="s">
        <v>117</v>
      </c>
      <c r="J75" s="12">
        <v>1</v>
      </c>
      <c r="K75" s="20">
        <v>1952705.8514561523</v>
      </c>
      <c r="L75" s="20">
        <v>548.36260212124819</v>
      </c>
    </row>
    <row r="76" spans="1:12" ht="16.05" customHeight="1" x14ac:dyDescent="0.25">
      <c r="A76" s="34">
        <v>45903</v>
      </c>
      <c r="B76" s="22">
        <v>7</v>
      </c>
      <c r="C76" s="12" t="s">
        <v>22</v>
      </c>
      <c r="D76" s="19">
        <v>0</v>
      </c>
      <c r="E76" s="20">
        <v>400</v>
      </c>
      <c r="F76" s="20">
        <v>0</v>
      </c>
      <c r="G76" s="35">
        <v>1953190.8514561523</v>
      </c>
      <c r="H76" s="36">
        <v>0.10249999999999999</v>
      </c>
      <c r="I76" s="22" t="s">
        <v>117</v>
      </c>
      <c r="J76" s="12">
        <v>1</v>
      </c>
      <c r="K76" s="20">
        <v>1952790.8514561523</v>
      </c>
      <c r="L76" s="20">
        <v>548.3864719842619</v>
      </c>
    </row>
    <row r="77" spans="1:12" ht="16.05" customHeight="1" x14ac:dyDescent="0.25">
      <c r="A77" s="34">
        <v>45907</v>
      </c>
      <c r="B77" s="22">
        <v>2</v>
      </c>
      <c r="C77" s="12" t="s">
        <v>55</v>
      </c>
      <c r="D77" s="19">
        <v>0</v>
      </c>
      <c r="E77" s="20">
        <v>-19944.05</v>
      </c>
      <c r="F77" s="20">
        <v>0</v>
      </c>
      <c r="G77" s="35">
        <v>1933246.8014561522</v>
      </c>
      <c r="H77" s="36">
        <v>0.10249999999999999</v>
      </c>
      <c r="I77" s="22" t="s">
        <v>117</v>
      </c>
      <c r="J77" s="12">
        <v>4</v>
      </c>
      <c r="K77" s="20">
        <v>1953190.8514561523</v>
      </c>
      <c r="L77" s="20">
        <v>2193.995203005541</v>
      </c>
    </row>
    <row r="78" spans="1:12" ht="16.05" customHeight="1" x14ac:dyDescent="0.25">
      <c r="A78" s="34">
        <v>45930</v>
      </c>
      <c r="B78" s="22">
        <v>4</v>
      </c>
      <c r="C78" s="12" t="s">
        <v>20</v>
      </c>
      <c r="D78" s="19">
        <v>0</v>
      </c>
      <c r="E78" s="20">
        <v>0</v>
      </c>
      <c r="F78" s="20">
        <v>16320.298062267597</v>
      </c>
      <c r="G78" s="35">
        <v>1949567.0995184197</v>
      </c>
      <c r="H78" s="36">
        <v>0.10249999999999999</v>
      </c>
      <c r="I78" s="22" t="s">
        <v>117</v>
      </c>
      <c r="J78" s="12">
        <v>24</v>
      </c>
      <c r="K78" s="20">
        <v>1933246.8014561522</v>
      </c>
      <c r="L78" s="20">
        <v>13029.553785156531</v>
      </c>
    </row>
    <row r="79" spans="1:12" ht="16.05" customHeight="1" x14ac:dyDescent="0.25">
      <c r="A79" s="34">
        <v>45932</v>
      </c>
      <c r="B79" s="22">
        <v>6</v>
      </c>
      <c r="C79" s="12" t="s">
        <v>16</v>
      </c>
      <c r="D79" s="19">
        <v>0</v>
      </c>
      <c r="E79" s="20">
        <v>85</v>
      </c>
      <c r="F79" s="20">
        <v>0</v>
      </c>
      <c r="G79" s="35">
        <v>1949652.0995184197</v>
      </c>
      <c r="H79" s="36">
        <v>0.10249999999999999</v>
      </c>
      <c r="I79" s="22" t="s">
        <v>118</v>
      </c>
      <c r="J79" s="12">
        <v>1</v>
      </c>
      <c r="K79" s="20">
        <v>1949567.0995184197</v>
      </c>
      <c r="L79" s="20">
        <v>547.48117178256985</v>
      </c>
    </row>
    <row r="80" spans="1:12" ht="16.05" customHeight="1" x14ac:dyDescent="0.25">
      <c r="A80" s="34">
        <v>45933</v>
      </c>
      <c r="B80" s="22">
        <v>7</v>
      </c>
      <c r="C80" s="12" t="s">
        <v>22</v>
      </c>
      <c r="D80" s="19">
        <v>0</v>
      </c>
      <c r="E80" s="20">
        <v>400</v>
      </c>
      <c r="F80" s="20">
        <v>0</v>
      </c>
      <c r="G80" s="35">
        <v>1950052.0995184197</v>
      </c>
      <c r="H80" s="36">
        <v>0.10249999999999999</v>
      </c>
      <c r="I80" s="22" t="s">
        <v>118</v>
      </c>
      <c r="J80" s="12">
        <v>1</v>
      </c>
      <c r="K80" s="20">
        <v>1949652.0995184197</v>
      </c>
      <c r="L80" s="20">
        <v>547.50504164558356</v>
      </c>
    </row>
    <row r="81" spans="1:12" ht="16.05" customHeight="1" x14ac:dyDescent="0.25">
      <c r="A81" s="34">
        <v>45937</v>
      </c>
      <c r="B81" s="22">
        <v>2</v>
      </c>
      <c r="C81" s="12" t="s">
        <v>55</v>
      </c>
      <c r="D81" s="19">
        <v>0</v>
      </c>
      <c r="E81" s="20">
        <v>-19944.05</v>
      </c>
      <c r="F81" s="20">
        <v>0</v>
      </c>
      <c r="G81" s="35">
        <v>1930108.0495184197</v>
      </c>
      <c r="H81" s="36">
        <v>0.10249999999999999</v>
      </c>
      <c r="I81" s="22" t="s">
        <v>118</v>
      </c>
      <c r="J81" s="12">
        <v>4</v>
      </c>
      <c r="K81" s="20">
        <v>1950052.0995184197</v>
      </c>
      <c r="L81" s="20">
        <v>2190.4694816508277</v>
      </c>
    </row>
    <row r="82" spans="1:12" ht="16.05" customHeight="1" x14ac:dyDescent="0.25">
      <c r="A82" s="34">
        <v>45961</v>
      </c>
      <c r="B82" s="22">
        <v>4</v>
      </c>
      <c r="C82" s="12" t="s">
        <v>20</v>
      </c>
      <c r="D82" s="19">
        <v>0</v>
      </c>
      <c r="E82" s="20">
        <v>0</v>
      </c>
      <c r="F82" s="20">
        <v>16835.871796150168</v>
      </c>
      <c r="G82" s="35">
        <v>1946943.9213145699</v>
      </c>
      <c r="H82" s="36">
        <v>0.10249999999999999</v>
      </c>
      <c r="I82" s="22" t="s">
        <v>118</v>
      </c>
      <c r="J82" s="12">
        <v>25</v>
      </c>
      <c r="K82" s="20">
        <v>1930108.0495184197</v>
      </c>
      <c r="L82" s="20">
        <v>13550.416101071096</v>
      </c>
    </row>
    <row r="83" spans="1:12" ht="16.05" customHeight="1" x14ac:dyDescent="0.25">
      <c r="A83" s="34">
        <v>45963</v>
      </c>
      <c r="B83" s="22">
        <v>6</v>
      </c>
      <c r="C83" s="12" t="s">
        <v>16</v>
      </c>
      <c r="D83" s="19">
        <v>0</v>
      </c>
      <c r="E83" s="20">
        <v>85</v>
      </c>
      <c r="F83" s="20">
        <v>0</v>
      </c>
      <c r="G83" s="35">
        <v>1947028.9213145699</v>
      </c>
      <c r="H83" s="36">
        <v>0.10249999999999999</v>
      </c>
      <c r="I83" s="22" t="s">
        <v>119</v>
      </c>
      <c r="J83" s="12">
        <v>1</v>
      </c>
      <c r="K83" s="20">
        <v>1946943.9213145699</v>
      </c>
      <c r="L83" s="20">
        <v>546.74452584861206</v>
      </c>
    </row>
    <row r="84" spans="1:12" ht="16.05" customHeight="1" x14ac:dyDescent="0.25">
      <c r="A84" s="34">
        <v>45964</v>
      </c>
      <c r="B84" s="22">
        <v>7</v>
      </c>
      <c r="C84" s="12" t="s">
        <v>22</v>
      </c>
      <c r="D84" s="19">
        <v>0</v>
      </c>
      <c r="E84" s="20">
        <v>400</v>
      </c>
      <c r="F84" s="20">
        <v>0</v>
      </c>
      <c r="G84" s="35">
        <v>1947428.9213145699</v>
      </c>
      <c r="H84" s="36">
        <v>0.10249999999999999</v>
      </c>
      <c r="I84" s="22" t="s">
        <v>119</v>
      </c>
      <c r="J84" s="12">
        <v>1</v>
      </c>
      <c r="K84" s="20">
        <v>1947028.9213145699</v>
      </c>
      <c r="L84" s="20">
        <v>546.76839571162577</v>
      </c>
    </row>
    <row r="85" spans="1:12" ht="16.05" customHeight="1" x14ac:dyDescent="0.25">
      <c r="A85" s="34">
        <v>45968</v>
      </c>
      <c r="B85" s="22">
        <v>2</v>
      </c>
      <c r="C85" s="12" t="s">
        <v>55</v>
      </c>
      <c r="D85" s="19">
        <v>0</v>
      </c>
      <c r="E85" s="20">
        <v>-19944.05</v>
      </c>
      <c r="F85" s="20">
        <v>0</v>
      </c>
      <c r="G85" s="35">
        <v>1927484.8713145698</v>
      </c>
      <c r="H85" s="36">
        <v>0.10249999999999999</v>
      </c>
      <c r="I85" s="22" t="s">
        <v>119</v>
      </c>
      <c r="J85" s="12">
        <v>4</v>
      </c>
      <c r="K85" s="20">
        <v>1947428.9213145699</v>
      </c>
      <c r="L85" s="20">
        <v>2187.5228979149961</v>
      </c>
    </row>
    <row r="86" spans="1:12" ht="16.05" customHeight="1" x14ac:dyDescent="0.25">
      <c r="A86" s="34">
        <v>45991</v>
      </c>
      <c r="B86" s="22">
        <v>4</v>
      </c>
      <c r="C86" s="12" t="s">
        <v>20</v>
      </c>
      <c r="D86" s="19">
        <v>0</v>
      </c>
      <c r="E86" s="20">
        <v>0</v>
      </c>
      <c r="F86" s="20">
        <v>16271.755774088437</v>
      </c>
      <c r="G86" s="35">
        <v>1943756.6270886583</v>
      </c>
      <c r="H86" s="36">
        <v>0.10249999999999999</v>
      </c>
      <c r="I86" s="22" t="s">
        <v>119</v>
      </c>
      <c r="J86" s="12">
        <v>24</v>
      </c>
      <c r="K86" s="20">
        <v>1927484.8713145698</v>
      </c>
      <c r="L86" s="20">
        <v>12990.719954613263</v>
      </c>
    </row>
    <row r="87" spans="1:12" ht="16.05" customHeight="1" x14ac:dyDescent="0.25">
      <c r="A87" s="34">
        <v>45993</v>
      </c>
      <c r="B87" s="22">
        <v>6</v>
      </c>
      <c r="C87" s="12" t="s">
        <v>16</v>
      </c>
      <c r="D87" s="19">
        <v>0</v>
      </c>
      <c r="E87" s="20">
        <v>85</v>
      </c>
      <c r="F87" s="20">
        <v>0</v>
      </c>
      <c r="G87" s="35">
        <v>1943841.6270886583</v>
      </c>
      <c r="H87" s="36">
        <v>0.10249999999999999</v>
      </c>
      <c r="I87" s="22" t="s">
        <v>120</v>
      </c>
      <c r="J87" s="12">
        <v>1</v>
      </c>
      <c r="K87" s="20">
        <v>1943756.6270886583</v>
      </c>
      <c r="L87" s="20">
        <v>545.84946377147253</v>
      </c>
    </row>
    <row r="88" spans="1:12" ht="16.05" customHeight="1" x14ac:dyDescent="0.25">
      <c r="A88" s="34">
        <v>45994</v>
      </c>
      <c r="B88" s="22">
        <v>7</v>
      </c>
      <c r="C88" s="12" t="s">
        <v>22</v>
      </c>
      <c r="D88" s="19">
        <v>0</v>
      </c>
      <c r="E88" s="20">
        <v>400</v>
      </c>
      <c r="F88" s="20">
        <v>0</v>
      </c>
      <c r="G88" s="35">
        <v>1944241.6270886583</v>
      </c>
      <c r="H88" s="36">
        <v>0.10249999999999999</v>
      </c>
      <c r="I88" s="22" t="s">
        <v>120</v>
      </c>
      <c r="J88" s="12">
        <v>1</v>
      </c>
      <c r="K88" s="20">
        <v>1943841.6270886583</v>
      </c>
      <c r="L88" s="20">
        <v>545.87333363448613</v>
      </c>
    </row>
    <row r="89" spans="1:12" ht="16.05" customHeight="1" x14ac:dyDescent="0.25">
      <c r="A89" s="34">
        <v>45998</v>
      </c>
      <c r="B89" s="22">
        <v>2</v>
      </c>
      <c r="C89" s="12" t="s">
        <v>55</v>
      </c>
      <c r="D89" s="19">
        <v>0</v>
      </c>
      <c r="E89" s="20">
        <v>-19944.05</v>
      </c>
      <c r="F89" s="20">
        <v>0</v>
      </c>
      <c r="G89" s="35">
        <v>1924297.5770886582</v>
      </c>
      <c r="H89" s="36">
        <v>0.10249999999999999</v>
      </c>
      <c r="I89" s="22" t="s">
        <v>120</v>
      </c>
      <c r="J89" s="12">
        <v>4</v>
      </c>
      <c r="K89" s="20">
        <v>1944241.6270886583</v>
      </c>
      <c r="L89" s="20">
        <v>2183.942649606438</v>
      </c>
    </row>
    <row r="90" spans="1:12" ht="16.05" customHeight="1" x14ac:dyDescent="0.25">
      <c r="A90" s="34">
        <v>46022</v>
      </c>
      <c r="B90" s="22">
        <v>4</v>
      </c>
      <c r="C90" s="12" t="s">
        <v>20</v>
      </c>
      <c r="D90" s="19">
        <v>0</v>
      </c>
      <c r="E90" s="20">
        <v>0</v>
      </c>
      <c r="F90" s="20">
        <v>16785.28884780599</v>
      </c>
      <c r="G90" s="35">
        <v>1941082.8659364642</v>
      </c>
      <c r="H90" s="36">
        <v>0.10249999999999999</v>
      </c>
      <c r="I90" s="22" t="s">
        <v>120</v>
      </c>
      <c r="J90" s="12">
        <v>25</v>
      </c>
      <c r="K90" s="20">
        <v>1924297.5770886582</v>
      </c>
      <c r="L90" s="20">
        <v>13509.62340079366</v>
      </c>
    </row>
  </sheetData>
  <sheetProtection algorithmName="SHA-512" hashValue="EaNK/JYdk4Z7u17Gv/miWjO46xsoZzyyxFPHMkct65vQXdPVsi7NPHgWzS4o9sOyVN2LtflRQrTmOv9WsGzI/A==" saltValue="F+qWs9gFuQYL1CuyCIy6Xw==" spinCount="100000" sheet="1" objects="1" scenarios="1"/>
  <phoneticPr fontId="2" type="noConversion"/>
  <conditionalFormatting sqref="A4:A90">
    <cfRule type="expression" dxfId="4" priority="8" stopIfTrue="1">
      <formula>AND(ISNUMBER(OFFSET($B4,-1,-1,1,1)),ISNUMBER(A4),A4&lt;OFFSET($B4,-1,-1,1,1))</formula>
    </cfRule>
    <cfRule type="expression" dxfId="3" priority="9" stopIfTrue="1">
      <formula>AND(B4=4,A4&lt;&gt;DATE(YEAR(A4),MONTH(A4)+1,0))</formula>
    </cfRule>
  </conditionalFormatting>
  <conditionalFormatting sqref="E4:E90">
    <cfRule type="expression" dxfId="2" priority="10" stopIfTrue="1">
      <formula>AND(B4=2,E4&gt;0)</formula>
    </cfRule>
    <cfRule type="expression" dxfId="1" priority="11" stopIfTrue="1">
      <formula>AND(B4=3,E4&gt;0)</formula>
    </cfRule>
  </conditionalFormatting>
  <dataValidations count="1">
    <dataValidation type="list" allowBlank="1" showInputMessage="1" showErrorMessage="1" errorTitle="Invalid Transaction Code" error="Enter a valid transaction code. You can create a new transaction code by inserting a row above the &quot;&lt;add&gt;&quot; row on the TransCode worksheet." sqref="B4:B624" xr:uid="{00000000-0002-0000-0300-000000000000}">
      <formula1>TrnCode</formula1>
    </dataValidation>
  </dataValidations>
  <pageMargins left="0.75" right="0.75" top="1" bottom="1" header="0.5" footer="0.5"/>
  <pageSetup paperSize="9" scale="73" fitToHeight="0"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4"/>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6.77734375" style="41" customWidth="1"/>
    <col min="2" max="6" width="16.77734375" style="20" customWidth="1"/>
    <col min="7" max="7" width="16.77734375" style="38" customWidth="1"/>
    <col min="8" max="8" width="16.77734375" style="39" customWidth="1"/>
    <col min="9" max="10" width="16.77734375" style="20" customWidth="1"/>
    <col min="11" max="11" width="5.6640625" style="12" customWidth="1"/>
    <col min="12" max="16" width="15.6640625" style="12" customWidth="1"/>
    <col min="17" max="16384" width="9.33203125" style="12"/>
  </cols>
  <sheetData>
    <row r="1" spans="1:10" ht="16.05" customHeight="1" x14ac:dyDescent="0.25">
      <c r="A1" s="37" t="s">
        <v>58</v>
      </c>
      <c r="J1" s="23"/>
    </row>
    <row r="2" spans="1:10" ht="16.05" customHeight="1" x14ac:dyDescent="0.25">
      <c r="A2" s="13" t="s">
        <v>56</v>
      </c>
    </row>
    <row r="3" spans="1:10" s="33" customFormat="1" ht="25.8" x14ac:dyDescent="0.25">
      <c r="A3" s="40" t="s">
        <v>27</v>
      </c>
      <c r="B3" s="29" t="s">
        <v>29</v>
      </c>
      <c r="C3" s="29" t="s">
        <v>88</v>
      </c>
      <c r="D3" s="29" t="s">
        <v>32</v>
      </c>
      <c r="E3" s="29" t="s">
        <v>33</v>
      </c>
      <c r="F3" s="29" t="s">
        <v>34</v>
      </c>
      <c r="G3" s="29" t="s">
        <v>89</v>
      </c>
      <c r="H3" s="29" t="s">
        <v>35</v>
      </c>
      <c r="I3" s="29" t="s">
        <v>90</v>
      </c>
      <c r="J3" s="29" t="s">
        <v>91</v>
      </c>
    </row>
    <row r="4" spans="1:10" ht="16.05" customHeight="1" x14ac:dyDescent="0.25">
      <c r="A4" s="41">
        <v>45412</v>
      </c>
      <c r="B4" s="20">
        <v>0</v>
      </c>
      <c r="C4" s="20">
        <v>2000000</v>
      </c>
      <c r="D4" s="20">
        <v>-19750.43</v>
      </c>
      <c r="E4" s="20">
        <v>0</v>
      </c>
      <c r="F4" s="20">
        <v>16311.964295890411</v>
      </c>
      <c r="G4" s="20">
        <v>80</v>
      </c>
      <c r="H4" s="20">
        <v>370</v>
      </c>
      <c r="I4" s="20">
        <v>0</v>
      </c>
      <c r="J4" s="20">
        <v>1997011.5342958905</v>
      </c>
    </row>
    <row r="5" spans="1:10" ht="16.05" customHeight="1" x14ac:dyDescent="0.25">
      <c r="A5" s="41">
        <v>45443</v>
      </c>
      <c r="B5" s="20">
        <v>1997011.5342958905</v>
      </c>
      <c r="C5" s="20">
        <v>0</v>
      </c>
      <c r="D5" s="20">
        <v>-19750.43</v>
      </c>
      <c r="E5" s="20">
        <v>0</v>
      </c>
      <c r="F5" s="20">
        <v>16829.240222787023</v>
      </c>
      <c r="G5" s="20">
        <v>80</v>
      </c>
      <c r="H5" s="20">
        <v>370</v>
      </c>
      <c r="I5" s="20">
        <v>0</v>
      </c>
      <c r="J5" s="20">
        <v>1994540.3445186776</v>
      </c>
    </row>
    <row r="6" spans="1:10" ht="16.05" customHeight="1" x14ac:dyDescent="0.25">
      <c r="A6" s="41">
        <v>45473</v>
      </c>
      <c r="B6" s="20">
        <v>1994540.3445186776</v>
      </c>
      <c r="C6" s="20">
        <v>0</v>
      </c>
      <c r="D6" s="20">
        <v>-19750.43</v>
      </c>
      <c r="E6" s="20">
        <v>0</v>
      </c>
      <c r="F6" s="20">
        <v>16267.09041522201</v>
      </c>
      <c r="G6" s="20">
        <v>80</v>
      </c>
      <c r="H6" s="20">
        <v>370</v>
      </c>
      <c r="I6" s="20">
        <v>0</v>
      </c>
      <c r="J6" s="20">
        <v>1991507.0049338997</v>
      </c>
    </row>
    <row r="7" spans="1:10" ht="16.05" customHeight="1" x14ac:dyDescent="0.25">
      <c r="A7" s="41">
        <v>45504</v>
      </c>
      <c r="B7" s="20">
        <v>1991507.0049338997</v>
      </c>
      <c r="C7" s="20">
        <v>0</v>
      </c>
      <c r="D7" s="20">
        <v>-19750.43</v>
      </c>
      <c r="E7" s="20">
        <v>0</v>
      </c>
      <c r="F7" s="20">
        <v>16782.489425465996</v>
      </c>
      <c r="G7" s="20">
        <v>80</v>
      </c>
      <c r="H7" s="20">
        <v>370</v>
      </c>
      <c r="I7" s="20">
        <v>0</v>
      </c>
      <c r="J7" s="20">
        <v>1988989.0643593657</v>
      </c>
    </row>
    <row r="8" spans="1:10" ht="16.05" customHeight="1" x14ac:dyDescent="0.25">
      <c r="A8" s="41">
        <v>45535</v>
      </c>
      <c r="B8" s="20">
        <v>1988989.0643593657</v>
      </c>
      <c r="C8" s="20">
        <v>0</v>
      </c>
      <c r="D8" s="20">
        <v>-19750.43</v>
      </c>
      <c r="E8" s="20">
        <v>0</v>
      </c>
      <c r="F8" s="20">
        <v>16761.10417675077</v>
      </c>
      <c r="G8" s="20">
        <v>80</v>
      </c>
      <c r="H8" s="20">
        <v>370</v>
      </c>
      <c r="I8" s="20">
        <v>0</v>
      </c>
      <c r="J8" s="20">
        <v>1986449.7385361167</v>
      </c>
    </row>
    <row r="9" spans="1:10" ht="16.05" customHeight="1" x14ac:dyDescent="0.25">
      <c r="A9" s="41">
        <v>45565</v>
      </c>
      <c r="B9" s="20">
        <v>1986449.7385361167</v>
      </c>
      <c r="C9" s="20">
        <v>0</v>
      </c>
      <c r="D9" s="20">
        <v>-19750.43</v>
      </c>
      <c r="E9" s="20">
        <v>0</v>
      </c>
      <c r="F9" s="20">
        <v>16200.592283858496</v>
      </c>
      <c r="G9" s="20">
        <v>80</v>
      </c>
      <c r="H9" s="20">
        <v>370</v>
      </c>
      <c r="I9" s="20">
        <v>0</v>
      </c>
      <c r="J9" s="20">
        <v>1983349.9008199752</v>
      </c>
    </row>
    <row r="10" spans="1:10" ht="16.05" customHeight="1" x14ac:dyDescent="0.25">
      <c r="A10" s="41">
        <v>45596</v>
      </c>
      <c r="B10" s="20">
        <v>1983349.9008199752</v>
      </c>
      <c r="C10" s="20">
        <v>0</v>
      </c>
      <c r="D10" s="20">
        <v>-19750.43</v>
      </c>
      <c r="E10" s="20">
        <v>0</v>
      </c>
      <c r="F10" s="20">
        <v>16713.209911073762</v>
      </c>
      <c r="G10" s="20">
        <v>80</v>
      </c>
      <c r="H10" s="20">
        <v>370</v>
      </c>
      <c r="I10" s="20">
        <v>0</v>
      </c>
      <c r="J10" s="20">
        <v>1980762.680731049</v>
      </c>
    </row>
    <row r="11" spans="1:10" ht="16.05" customHeight="1" x14ac:dyDescent="0.25">
      <c r="A11" s="41">
        <v>45626</v>
      </c>
      <c r="B11" s="20">
        <v>1980762.680731049</v>
      </c>
      <c r="C11" s="20">
        <v>0</v>
      </c>
      <c r="D11" s="20">
        <v>-19750.43</v>
      </c>
      <c r="E11" s="20">
        <v>0</v>
      </c>
      <c r="F11" s="20">
        <v>16261.326726596628</v>
      </c>
      <c r="G11" s="20">
        <v>80</v>
      </c>
      <c r="H11" s="20">
        <v>370</v>
      </c>
      <c r="I11" s="20">
        <v>0</v>
      </c>
      <c r="J11" s="20">
        <v>1977723.5774576457</v>
      </c>
    </row>
    <row r="12" spans="1:10" ht="16.05" customHeight="1" x14ac:dyDescent="0.25">
      <c r="A12" s="41">
        <v>45657</v>
      </c>
      <c r="B12" s="20">
        <v>1977723.5774576457</v>
      </c>
      <c r="C12" s="20">
        <v>0</v>
      </c>
      <c r="D12" s="20">
        <v>-19909.05</v>
      </c>
      <c r="E12" s="20">
        <v>0</v>
      </c>
      <c r="F12" s="20">
        <v>17080.946717114159</v>
      </c>
      <c r="G12" s="20">
        <v>80</v>
      </c>
      <c r="H12" s="20">
        <v>370</v>
      </c>
      <c r="I12" s="20">
        <v>0</v>
      </c>
      <c r="J12" s="20">
        <v>1975345.4741747598</v>
      </c>
    </row>
    <row r="13" spans="1:10" ht="16.05" customHeight="1" x14ac:dyDescent="0.25">
      <c r="A13" s="41">
        <v>45688</v>
      </c>
      <c r="B13" s="20">
        <v>1975345.4741747598</v>
      </c>
      <c r="C13" s="20">
        <v>0</v>
      </c>
      <c r="D13" s="20">
        <v>-19909.05</v>
      </c>
      <c r="E13" s="20">
        <v>0</v>
      </c>
      <c r="F13" s="20">
        <v>17060.244187850156</v>
      </c>
      <c r="G13" s="20">
        <v>80</v>
      </c>
      <c r="H13" s="20">
        <v>370</v>
      </c>
      <c r="I13" s="20">
        <v>0</v>
      </c>
      <c r="J13" s="20">
        <v>1972946.66836261</v>
      </c>
    </row>
    <row r="14" spans="1:10" ht="16.05" customHeight="1" x14ac:dyDescent="0.25">
      <c r="A14" s="41">
        <v>45716</v>
      </c>
      <c r="B14" s="20">
        <v>1972946.66836261</v>
      </c>
      <c r="C14" s="20">
        <v>0</v>
      </c>
      <c r="D14" s="20">
        <v>-19909.05</v>
      </c>
      <c r="E14" s="20">
        <v>0</v>
      </c>
      <c r="F14" s="20">
        <v>15393.61501493337</v>
      </c>
      <c r="G14" s="20">
        <v>80</v>
      </c>
      <c r="H14" s="20">
        <v>370</v>
      </c>
      <c r="I14" s="20">
        <v>0</v>
      </c>
      <c r="J14" s="20">
        <v>1968881.2333775433</v>
      </c>
    </row>
    <row r="15" spans="1:10" ht="16.05" customHeight="1" x14ac:dyDescent="0.25">
      <c r="A15" s="41">
        <v>45747</v>
      </c>
      <c r="B15" s="20">
        <v>1968881.2333775433</v>
      </c>
      <c r="C15" s="20">
        <v>0</v>
      </c>
      <c r="D15" s="20">
        <v>-19909.05</v>
      </c>
      <c r="E15" s="20">
        <v>0</v>
      </c>
      <c r="F15" s="20">
        <v>17003.969872416812</v>
      </c>
      <c r="G15" s="20">
        <v>80</v>
      </c>
      <c r="H15" s="20">
        <v>370</v>
      </c>
      <c r="I15" s="20">
        <v>0</v>
      </c>
      <c r="J15" s="20">
        <v>1966426.1532499599</v>
      </c>
    </row>
    <row r="16" spans="1:10" ht="16.05" customHeight="1" x14ac:dyDescent="0.25">
      <c r="A16" s="41">
        <v>45777</v>
      </c>
      <c r="B16" s="20">
        <v>1966426.1532499599</v>
      </c>
      <c r="C16" s="20">
        <v>0</v>
      </c>
      <c r="D16" s="20">
        <v>-19944.05</v>
      </c>
      <c r="E16" s="20">
        <v>0</v>
      </c>
      <c r="F16" s="20">
        <v>16435.886906146887</v>
      </c>
      <c r="G16" s="20">
        <v>85</v>
      </c>
      <c r="H16" s="20">
        <v>400</v>
      </c>
      <c r="I16" s="20">
        <v>0</v>
      </c>
      <c r="J16" s="20">
        <v>1963402.9901561067</v>
      </c>
    </row>
    <row r="17" spans="1:10" ht="16.05" customHeight="1" x14ac:dyDescent="0.25">
      <c r="A17" s="41">
        <v>45808</v>
      </c>
      <c r="B17" s="20">
        <v>1963402.9901561067</v>
      </c>
      <c r="C17" s="20">
        <v>0</v>
      </c>
      <c r="D17" s="20">
        <v>-19944.05</v>
      </c>
      <c r="E17" s="20">
        <v>0</v>
      </c>
      <c r="F17" s="20">
        <v>16956.319857797353</v>
      </c>
      <c r="G17" s="20">
        <v>85</v>
      </c>
      <c r="H17" s="20">
        <v>400</v>
      </c>
      <c r="I17" s="20">
        <v>0</v>
      </c>
      <c r="J17" s="20">
        <v>1960900.260013904</v>
      </c>
    </row>
    <row r="18" spans="1:10" ht="16.05" customHeight="1" x14ac:dyDescent="0.25">
      <c r="A18" s="41">
        <v>45838</v>
      </c>
      <c r="B18" s="20">
        <v>1960900.260013904</v>
      </c>
      <c r="C18" s="20">
        <v>0</v>
      </c>
      <c r="D18" s="20">
        <v>-19944.05</v>
      </c>
      <c r="E18" s="20">
        <v>0</v>
      </c>
      <c r="F18" s="20">
        <v>16389.333148062316</v>
      </c>
      <c r="G18" s="20">
        <v>85</v>
      </c>
      <c r="H18" s="20">
        <v>400</v>
      </c>
      <c r="I18" s="20">
        <v>0</v>
      </c>
      <c r="J18" s="20">
        <v>1957830.5431619661</v>
      </c>
    </row>
    <row r="19" spans="1:10" ht="16.05" customHeight="1" x14ac:dyDescent="0.25">
      <c r="A19" s="41">
        <v>45869</v>
      </c>
      <c r="B19" s="20">
        <v>1957830.5431619661</v>
      </c>
      <c r="C19" s="20">
        <v>0</v>
      </c>
      <c r="D19" s="20">
        <v>-19944.05</v>
      </c>
      <c r="E19" s="20">
        <v>0</v>
      </c>
      <c r="F19" s="20">
        <v>16907.809034992213</v>
      </c>
      <c r="G19" s="20">
        <v>85</v>
      </c>
      <c r="H19" s="20">
        <v>400</v>
      </c>
      <c r="I19" s="20">
        <v>0</v>
      </c>
      <c r="J19" s="20">
        <v>1955279.3021969583</v>
      </c>
    </row>
    <row r="20" spans="1:10" ht="16.05" customHeight="1" x14ac:dyDescent="0.25">
      <c r="A20" s="41">
        <v>45900</v>
      </c>
      <c r="B20" s="20">
        <v>1955279.3021969583</v>
      </c>
      <c r="C20" s="20">
        <v>0</v>
      </c>
      <c r="D20" s="20">
        <v>-19944.05</v>
      </c>
      <c r="E20" s="20">
        <v>0</v>
      </c>
      <c r="F20" s="20">
        <v>16885.599259194103</v>
      </c>
      <c r="G20" s="20">
        <v>85</v>
      </c>
      <c r="H20" s="20">
        <v>400</v>
      </c>
      <c r="I20" s="20">
        <v>0</v>
      </c>
      <c r="J20" s="20">
        <v>1952705.8514561523</v>
      </c>
    </row>
    <row r="21" spans="1:10" ht="16.05" customHeight="1" x14ac:dyDescent="0.25">
      <c r="A21" s="41">
        <v>45930</v>
      </c>
      <c r="B21" s="20">
        <v>1952705.8514561523</v>
      </c>
      <c r="C21" s="20">
        <v>0</v>
      </c>
      <c r="D21" s="20">
        <v>-19944.05</v>
      </c>
      <c r="E21" s="20">
        <v>0</v>
      </c>
      <c r="F21" s="20">
        <v>16320.298062267597</v>
      </c>
      <c r="G21" s="20">
        <v>85</v>
      </c>
      <c r="H21" s="20">
        <v>400</v>
      </c>
      <c r="I21" s="20">
        <v>0</v>
      </c>
      <c r="J21" s="20">
        <v>1949567.0995184197</v>
      </c>
    </row>
    <row r="22" spans="1:10" ht="16.05" customHeight="1" x14ac:dyDescent="0.25">
      <c r="A22" s="41">
        <v>45961</v>
      </c>
      <c r="B22" s="20">
        <v>1949567.0995184197</v>
      </c>
      <c r="C22" s="20">
        <v>0</v>
      </c>
      <c r="D22" s="20">
        <v>-19944.05</v>
      </c>
      <c r="E22" s="20">
        <v>0</v>
      </c>
      <c r="F22" s="20">
        <v>16835.871796150168</v>
      </c>
      <c r="G22" s="20">
        <v>85</v>
      </c>
      <c r="H22" s="20">
        <v>400</v>
      </c>
      <c r="I22" s="20">
        <v>0</v>
      </c>
      <c r="J22" s="20">
        <v>1946943.9213145699</v>
      </c>
    </row>
    <row r="23" spans="1:10" ht="16.05" customHeight="1" x14ac:dyDescent="0.25">
      <c r="A23" s="41">
        <v>45991</v>
      </c>
      <c r="B23" s="20">
        <v>1946943.9213145699</v>
      </c>
      <c r="C23" s="20">
        <v>0</v>
      </c>
      <c r="D23" s="20">
        <v>-19944.05</v>
      </c>
      <c r="E23" s="20">
        <v>0</v>
      </c>
      <c r="F23" s="20">
        <v>16271.755774088437</v>
      </c>
      <c r="G23" s="20">
        <v>85</v>
      </c>
      <c r="H23" s="20">
        <v>400</v>
      </c>
      <c r="I23" s="20">
        <v>0</v>
      </c>
      <c r="J23" s="20">
        <v>1943756.6270886583</v>
      </c>
    </row>
    <row r="24" spans="1:10" ht="16.05" customHeight="1" x14ac:dyDescent="0.25">
      <c r="A24" s="41">
        <v>46022</v>
      </c>
      <c r="B24" s="20">
        <v>1943756.6270886583</v>
      </c>
      <c r="C24" s="20">
        <v>0</v>
      </c>
      <c r="D24" s="20">
        <v>-19944.05</v>
      </c>
      <c r="E24" s="20">
        <v>0</v>
      </c>
      <c r="F24" s="20">
        <v>16785.28884780599</v>
      </c>
      <c r="G24" s="20">
        <v>85</v>
      </c>
      <c r="H24" s="20">
        <v>400</v>
      </c>
      <c r="I24" s="20">
        <v>0</v>
      </c>
      <c r="J24" s="20">
        <v>1941082.8659364642</v>
      </c>
    </row>
  </sheetData>
  <sheetProtection algorithmName="SHA-512" hashValue="aIpd5KQg9wkSzm2zzWYsPgpm1F9VmjPTtndnlreram5H9y3Tftuo/FD5uvpQbwqCQv9pAqtDsVQMMKAEf/2v3w==" saltValue="EKg9lHZKfCawhK4gxMRB6g==" spinCount="100000" sheet="1" objects="1" scenarios="1"/>
  <phoneticPr fontId="2" type="noConversion"/>
  <conditionalFormatting sqref="F4:F24">
    <cfRule type="cellIs" dxfId="0" priority="1" operator="equal">
      <formula>0</formula>
    </cfRule>
  </conditionalFormatting>
  <pageMargins left="0.75" right="0.75" top="1" bottom="1" header="0.5" footer="0.5"/>
  <pageSetup paperSize="9" scale="88" fitToHeight="0" orientation="landscape"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About</vt:lpstr>
      <vt:lpstr>Instructions</vt:lpstr>
      <vt:lpstr>TransCode</vt:lpstr>
      <vt:lpstr>Statement</vt:lpstr>
      <vt:lpstr>Summary</vt:lpstr>
      <vt:lpstr>Instructions!Print_Area</vt:lpstr>
      <vt:lpstr>Instructions!Print_Titles</vt:lpstr>
      <vt:lpstr>Statement!Print_Titles</vt:lpstr>
      <vt:lpstr>Summary!Print_Titles</vt:lpstr>
      <vt:lpstr>StatementRange</vt:lpstr>
      <vt:lpstr>StateMonth</vt:lpstr>
      <vt:lpstr>SumMonth</vt:lpstr>
      <vt:lpstr>Transactions</vt:lpstr>
      <vt:lpstr>TransAmount</vt:lpstr>
      <vt:lpstr>TransCode</vt:lpstr>
      <vt:lpstr>TransDate</vt:lpstr>
      <vt:lpstr>TransInt</vt:lpstr>
      <vt:lpstr>TransMonth</vt:lpstr>
      <vt:lpstr>TrnCode</vt:lpstr>
      <vt:lpstr>TrnDesc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Bond Statement Template</dc:title>
  <dc:subject>Unique Excel Based Bond Statement template</dc:subject>
  <dc:creator>Property Reality</dc:creator>
  <cp:keywords>bond statement, amortization, bond account statement</cp:keywords>
  <cp:lastModifiedBy>Wilhelm van Noordwyk</cp:lastModifiedBy>
  <cp:lastPrinted>2021-03-01T09:06:57Z</cp:lastPrinted>
  <dcterms:created xsi:type="dcterms:W3CDTF">2009-01-06T08:44:04Z</dcterms:created>
  <dcterms:modified xsi:type="dcterms:W3CDTF">2024-10-16T09:43:33Z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3b4517cc-4149-45b5-a6d5-77383094f505</vt:lpwstr>
  </property>
</Properties>
</file>