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2495" windowHeight="5730" activeTab="0"/>
  </bookViews>
  <sheets>
    <sheet name="Inflatio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<sst xmlns="http://schemas.openxmlformats.org/spreadsheetml/2006/main" count="7" uniqueCount="7">
  <si>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Inflation - Rebased CPI</t>
  </si>
  <si>
    <t>Start Index</t>
  </si>
  <si>
    <t>End Index</t>
  </si>
  <si>
    <t>Periods</t>
  </si>
  <si>
    <t>Average Annual Inflation</t>
  </si>
  <si>
    <t>Average Cumulative Inflation</t>
  </si>
  <si>
    <t>AVERAGE INFLATION RATE</t>
  </si>
</sst>
</file>

<file path=xl/styles.xml><?xml version="1.0" encoding="utf-8"?>
<styleSheet xmlns="http://schemas.openxmlformats.org/spreadsheetml/2006/main">
  <numFmts count="4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_ * #,##0.000000000_ ;_ * \-#,##0.000000000_ ;_ * &quot;-&quot;?????????_ ;_ @_ "/>
    <numFmt numFmtId="167" formatCode="0.00_ ;\-0.00\ "/>
    <numFmt numFmtId="168" formatCode="mm/dd/yyyy"/>
    <numFmt numFmtId="169" formatCode="_ * #,##0.0_ ;_ * \-#,##0.0_ ;_ * &quot;-&quot;??_ ;_ @_ "/>
    <numFmt numFmtId="170" formatCode="_ * #,##0_ ;_ * \-#,##0_ ;_ * &quot;-&quot;??_ ;_ @_ "/>
    <numFmt numFmtId="171" formatCode="_ * #,##0.0_ ;_ * \-#,##0.0_ ;_ * &quot;-&quot;?_ ;_ @_ "/>
    <numFmt numFmtId="172" formatCode="_(* #,##0_);_(* \(#,##0\);_(* &quot;-&quot;_);_(@_)"/>
    <numFmt numFmtId="173" formatCode="d\-mmm\-yy"/>
    <numFmt numFmtId="174" formatCode="mmm\-yyyy"/>
    <numFmt numFmtId="175" formatCode="_ * #,##0.000_ ;_ * \-#,##0.000_ ;_ * &quot;-&quot;??_ ;_ @_ "/>
    <numFmt numFmtId="176" formatCode="_ * #,##0.0000_ ;_ * \-#,##0.0000_ ;_ * &quot;-&quot;??_ ;_ @_ "/>
    <numFmt numFmtId="177" formatCode="_ * #,##0.00000_ ;_ * \-#,##0.00000_ ;_ * &quot;-&quot;??_ ;_ @_ "/>
    <numFmt numFmtId="178" formatCode="_ * #,##0.000000_ ;_ * \-#,##0.000000_ ;_ * &quot;-&quot;??_ ;_ @_ "/>
    <numFmt numFmtId="179" formatCode="_ * #,##0.0000000_ ;_ * \-#,##0.0000000_ ;_ * &quot;-&quot;??_ ;_ @_ "/>
    <numFmt numFmtId="180" formatCode="_ * #,##0.00000000_ ;_ * \-#,##0.00000000_ ;_ * &quot;-&quot;??_ ;_ @_ "/>
    <numFmt numFmtId="181" formatCode="_ * #,##0.000000000_ ;_ * \-#,##0.0000000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.000_ ;\-#,##0.000\ "/>
    <numFmt numFmtId="188" formatCode="_ * #,##0.000_ ;_ * \-#,##0.000_ ;_ * &quot;-&quot;???_ ;_ @_ "/>
    <numFmt numFmtId="189" formatCode="&quot;R&quot;\ #,##0.00000000;&quot;R&quot;\ \-#,##0.00000000"/>
    <numFmt numFmtId="190" formatCode="#,##0.0000_ ;\-#,##0.0000\ "/>
    <numFmt numFmtId="191" formatCode="&quot;R&quot;\ #,##0.0000;&quot;R&quot;\ \-#,##0.0000"/>
    <numFmt numFmtId="192" formatCode="&quot;R&quot;\ #,##0.00000000;[Red]&quot;R&quot;\ \-#,##0.00000000"/>
    <numFmt numFmtId="193" formatCode="_ * #,##0.0000_ ;_ * \-#,##0.0000_ ;_ * &quot;-&quot;????_ ;_ @_ "/>
    <numFmt numFmtId="194" formatCode="0.000%"/>
    <numFmt numFmtId="195" formatCode="0.0000%"/>
    <numFmt numFmtId="196" formatCode="0.00000%"/>
    <numFmt numFmtId="197" formatCode="0.000000%"/>
    <numFmt numFmtId="198" formatCode="_ * #,##0.00_ ;_ * \-#,##0.00_ ;_ * &quot;-&quot;???_ ;_ @_ "/>
    <numFmt numFmtId="199" formatCode="yyyy/mm/dd;@"/>
  </numFmts>
  <fonts count="43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43" fontId="5" fillId="0" borderId="0" xfId="42" applyFont="1" applyAlignment="1" applyProtection="1">
      <alignment/>
      <protection hidden="1"/>
    </xf>
    <xf numFmtId="43" fontId="5" fillId="0" borderId="0" xfId="42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3" fontId="0" fillId="0" borderId="0" xfId="42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" fillId="0" borderId="0" xfId="42" applyNumberFormat="1" applyFont="1" applyAlignment="1" applyProtection="1">
      <alignment/>
      <protection hidden="1"/>
    </xf>
    <xf numFmtId="174" fontId="4" fillId="0" borderId="0" xfId="0" applyNumberFormat="1" applyFont="1" applyAlignment="1" applyProtection="1">
      <alignment horizontal="center" vertical="center"/>
      <protection hidden="1"/>
    </xf>
    <xf numFmtId="174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4" fontId="4" fillId="0" borderId="0" xfId="42" applyNumberFormat="1" applyFont="1" applyAlignment="1" applyProtection="1">
      <alignment horizontal="center" vertical="center"/>
      <protection hidden="1"/>
    </xf>
    <xf numFmtId="174" fontId="4" fillId="0" borderId="0" xfId="0" applyNumberFormat="1" applyFont="1" applyAlignment="1" applyProtection="1">
      <alignment horizontal="center" vertical="center" wrapText="1"/>
      <protection hidden="1"/>
    </xf>
    <xf numFmtId="43" fontId="5" fillId="0" borderId="0" xfId="42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inflation_calculation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10</xdr:row>
      <xdr:rowOff>114300</xdr:rowOff>
    </xdr:from>
    <xdr:to>
      <xdr:col>6</xdr:col>
      <xdr:colOff>476250</xdr:colOff>
      <xdr:row>15</xdr:row>
      <xdr:rowOff>104775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4962525" y="2114550"/>
          <a:ext cx="2790825" cy="942975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 customHeight="1"/>
  <cols>
    <col min="1" max="1" width="35.57421875" style="3" customWidth="1"/>
    <col min="2" max="7" width="14.7109375" style="4" customWidth="1"/>
    <col min="8" max="11" width="14.7109375" style="3" customWidth="1"/>
    <col min="12" max="12" width="15.7109375" style="3" customWidth="1"/>
    <col min="13" max="16384" width="9.140625" style="10" customWidth="1"/>
  </cols>
  <sheetData>
    <row r="1" ht="18">
      <c r="A1" s="9" t="s">
        <v>6</v>
      </c>
    </row>
    <row r="3" ht="15" customHeight="1">
      <c r="A3" s="5" t="s">
        <v>0</v>
      </c>
    </row>
    <row r="4" spans="1:12" s="12" customFormat="1" ht="18" customHeight="1">
      <c r="A4" s="7"/>
      <c r="B4" s="8">
        <v>39844</v>
      </c>
      <c r="C4" s="8">
        <v>40209</v>
      </c>
      <c r="D4" s="8">
        <v>40574</v>
      </c>
      <c r="E4" s="8">
        <v>40939</v>
      </c>
      <c r="F4" s="8">
        <v>41305</v>
      </c>
      <c r="G4" s="8">
        <v>41670</v>
      </c>
      <c r="H4" s="8">
        <v>42035</v>
      </c>
      <c r="I4" s="8">
        <v>42400</v>
      </c>
      <c r="J4" s="8">
        <v>42766</v>
      </c>
      <c r="K4" s="11"/>
      <c r="L4" s="7"/>
    </row>
    <row r="5" spans="1:11" s="1" customFormat="1" ht="15" customHeight="1">
      <c r="A5" s="1" t="s">
        <v>1</v>
      </c>
      <c r="B5" s="2">
        <v>56.3</v>
      </c>
      <c r="C5" s="2">
        <f aca="true" t="shared" si="0" ref="C5:J5">B6</f>
        <v>63.3</v>
      </c>
      <c r="D5" s="2">
        <f t="shared" si="0"/>
        <v>65.6</v>
      </c>
      <c r="E5" s="2">
        <f t="shared" si="0"/>
        <v>67.9</v>
      </c>
      <c r="F5" s="2">
        <f t="shared" si="0"/>
        <v>73.6</v>
      </c>
      <c r="G5" s="2">
        <f t="shared" si="0"/>
        <v>78.3</v>
      </c>
      <c r="H5" s="2">
        <f t="shared" si="0"/>
        <v>82.6</v>
      </c>
      <c r="I5" s="2">
        <f t="shared" si="0"/>
        <v>87.1</v>
      </c>
      <c r="J5" s="2">
        <f t="shared" si="0"/>
        <v>92.9</v>
      </c>
      <c r="K5" s="2"/>
    </row>
    <row r="6" spans="1:12" s="13" customFormat="1" ht="15" customHeight="1">
      <c r="A6" s="1" t="s">
        <v>2</v>
      </c>
      <c r="B6" s="1">
        <v>63.3</v>
      </c>
      <c r="C6" s="1">
        <v>65.6</v>
      </c>
      <c r="D6" s="1">
        <v>67.9</v>
      </c>
      <c r="E6" s="1">
        <v>73.6</v>
      </c>
      <c r="F6" s="1">
        <v>78.3</v>
      </c>
      <c r="G6" s="1">
        <v>82.6</v>
      </c>
      <c r="H6" s="1">
        <v>87.1</v>
      </c>
      <c r="I6" s="1">
        <v>92.9</v>
      </c>
      <c r="J6" s="1">
        <v>100.8</v>
      </c>
      <c r="K6" s="1"/>
      <c r="L6" s="1"/>
    </row>
    <row r="7" spans="1:12" s="13" customFormat="1" ht="15" customHeight="1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/>
      <c r="L7" s="1"/>
    </row>
    <row r="9" spans="1:12" s="14" customFormat="1" ht="15.75">
      <c r="A9" s="5" t="s">
        <v>4</v>
      </c>
      <c r="B9" s="6">
        <f aca="true" t="shared" si="1" ref="B9:J9">RATE(1,0,-B5,B6,0)</f>
        <v>0.12433392539964472</v>
      </c>
      <c r="C9" s="6">
        <f t="shared" si="1"/>
        <v>0.036334913112164156</v>
      </c>
      <c r="D9" s="6">
        <f t="shared" si="1"/>
        <v>0.035060975609756344</v>
      </c>
      <c r="E9" s="6">
        <f t="shared" si="1"/>
        <v>0.08394698085419726</v>
      </c>
      <c r="F9" s="6">
        <f t="shared" si="1"/>
        <v>0.06385869565217403</v>
      </c>
      <c r="G9" s="6">
        <f t="shared" si="1"/>
        <v>0.05491698595146863</v>
      </c>
      <c r="H9" s="6">
        <f t="shared" si="1"/>
        <v>0.054479418886198595</v>
      </c>
      <c r="I9" s="6">
        <f t="shared" si="1"/>
        <v>0.06659012629161887</v>
      </c>
      <c r="J9" s="6">
        <f t="shared" si="1"/>
        <v>0.0850376749192679</v>
      </c>
      <c r="K9" s="5"/>
      <c r="L9" s="5"/>
    </row>
    <row r="10" spans="1:12" s="14" customFormat="1" ht="15.75">
      <c r="A10" s="5" t="s">
        <v>5</v>
      </c>
      <c r="B10" s="6">
        <f aca="true" t="shared" si="2" ref="B10:J10">RATE(B7,0,-$B$5,B6,0)</f>
        <v>0.12433392539964472</v>
      </c>
      <c r="C10" s="6">
        <f t="shared" si="2"/>
        <v>0.0794380486568462</v>
      </c>
      <c r="D10" s="6">
        <f t="shared" si="2"/>
        <v>0.0644382194083879</v>
      </c>
      <c r="E10" s="6">
        <f t="shared" si="2"/>
        <v>0.06928224320922956</v>
      </c>
      <c r="F10" s="6">
        <f t="shared" si="2"/>
        <v>0.06819532625781868</v>
      </c>
      <c r="G10" s="6">
        <f t="shared" si="2"/>
        <v>0.06597071932215531</v>
      </c>
      <c r="H10" s="6">
        <f t="shared" si="2"/>
        <v>0.06432146961960308</v>
      </c>
      <c r="I10" s="6">
        <f t="shared" si="2"/>
        <v>0.06460478759987558</v>
      </c>
      <c r="J10" s="6">
        <f t="shared" si="2"/>
        <v>0.06685597297502295</v>
      </c>
      <c r="K10" s="5"/>
      <c r="L10" s="5"/>
    </row>
    <row r="12" spans="8:10" ht="15" customHeight="1">
      <c r="H12" s="4"/>
      <c r="I12" s="4"/>
      <c r="J12" s="4"/>
    </row>
  </sheetData>
  <sheetProtection password="8FD9" sheet="1"/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Average Annual Inflation Rate</dc:title>
  <dc:subject/>
  <dc:creator>Property Reality</dc:creator>
  <cp:keywords>inflation, cpi, south africa</cp:keywords>
  <dc:description/>
  <cp:lastModifiedBy>Wilhelm</cp:lastModifiedBy>
  <dcterms:created xsi:type="dcterms:W3CDTF">2009-04-25T14:56:19Z</dcterms:created>
  <dcterms:modified xsi:type="dcterms:W3CDTF">2017-08-03T12:43:49Z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